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isy.soler\Documents\2017\TRANSPARENCIA\"/>
    </mc:Choice>
  </mc:AlternateContent>
  <bookViews>
    <workbookView xWindow="0" yWindow="0" windowWidth="15360" windowHeight="9120"/>
  </bookViews>
  <sheets>
    <sheet name="FEBRERO" sheetId="3" r:id="rId1"/>
  </sheets>
  <definedNames>
    <definedName name="_xlnm._FilterDatabase" localSheetId="0" hidden="1">FEBRERO!$H$1:$H$291</definedName>
    <definedName name="_xlnm.Print_Titles" localSheetId="0">FEBRERO!$1:$1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2" i="3" l="1"/>
  <c r="A33" i="3"/>
  <c r="A34" i="3"/>
  <c r="A35" i="3" s="1"/>
  <c r="A36" i="3" s="1"/>
  <c r="A25" i="3"/>
  <c r="A26" i="3" s="1"/>
  <c r="A27" i="3" s="1"/>
  <c r="A28" i="3" s="1"/>
  <c r="A24" i="3"/>
  <c r="A23" i="3"/>
  <c r="A11" i="3" l="1"/>
  <c r="A12" i="3" s="1"/>
  <c r="A3" i="3"/>
  <c r="A4" i="3" s="1"/>
  <c r="A5" i="3" s="1"/>
  <c r="A13" i="3" l="1"/>
  <c r="A14" i="3" s="1"/>
  <c r="A16" i="3" s="1"/>
  <c r="A17" i="3" s="1"/>
  <c r="A18" i="3" s="1"/>
  <c r="A19" i="3" s="1"/>
  <c r="A20" i="3" s="1"/>
  <c r="A22" i="3" s="1"/>
  <c r="A30" i="3" l="1"/>
  <c r="A31" i="3" l="1"/>
  <c r="A38" i="3"/>
  <c r="A39" i="3" s="1"/>
  <c r="A40" i="3" s="1"/>
  <c r="A41" i="3" s="1"/>
  <c r="A43" i="3" s="1"/>
  <c r="A44" i="3" s="1"/>
  <c r="A45" i="3" s="1"/>
  <c r="A46" i="3" s="1"/>
  <c r="A47" i="3" s="1"/>
  <c r="A49" i="3" s="1"/>
  <c r="A50" i="3" s="1"/>
  <c r="A51" i="3" s="1"/>
  <c r="A52" i="3" l="1"/>
  <c r="A53" i="3" s="1"/>
  <c r="A54" i="3" s="1"/>
  <c r="A55" i="3" s="1"/>
  <c r="A56" i="3" s="1"/>
  <c r="A58" i="3" s="1"/>
  <c r="A59" i="3" s="1"/>
  <c r="A60" i="3" s="1"/>
  <c r="A62" i="3" s="1"/>
  <c r="A63" i="3" s="1"/>
  <c r="A64" i="3" s="1"/>
  <c r="A65" i="3" s="1"/>
  <c r="A66" i="3" s="1"/>
  <c r="A67" i="3" s="1"/>
  <c r="A68" i="3" s="1"/>
  <c r="A69" i="3" s="1"/>
  <c r="A70" i="3" l="1"/>
  <c r="A71" i="3" s="1"/>
  <c r="A72" i="3" s="1"/>
  <c r="A74" i="3" s="1"/>
  <c r="A75" i="3" s="1"/>
  <c r="A76" i="3" s="1"/>
  <c r="A77" i="3" s="1"/>
  <c r="A78" i="3" s="1"/>
  <c r="A79" i="3" s="1"/>
  <c r="A80" i="3" s="1"/>
  <c r="A81" i="3" s="1"/>
  <c r="A82" i="3" s="1"/>
  <c r="A84" i="3" l="1"/>
  <c r="A85" i="3" s="1"/>
  <c r="A86" i="3" s="1"/>
  <c r="A87" i="3" s="1"/>
  <c r="A88" i="3" s="1"/>
  <c r="A89" i="3" s="1"/>
  <c r="A91" i="3" l="1"/>
  <c r="A92" i="3" s="1"/>
  <c r="A93" i="3" s="1"/>
  <c r="A94" i="3" s="1"/>
  <c r="A95" i="3" s="1"/>
  <c r="A97" i="3" s="1"/>
  <c r="A98" i="3" s="1"/>
  <c r="A99" i="3" s="1"/>
  <c r="A100" i="3" s="1"/>
  <c r="A101" i="3" s="1"/>
  <c r="A102" i="3" s="1"/>
  <c r="A104" i="3" l="1"/>
  <c r="A105" i="3" s="1"/>
  <c r="A106" i="3" s="1"/>
  <c r="A107" i="3" s="1"/>
  <c r="A108" i="3" s="1"/>
  <c r="A109" i="3" s="1"/>
  <c r="A110" i="3" s="1"/>
  <c r="A111" i="3" s="1"/>
  <c r="A112" i="3" s="1"/>
  <c r="A113" i="3" s="1"/>
  <c r="A115" i="3" l="1"/>
  <c r="A116" i="3" s="1"/>
  <c r="A117" i="3" s="1"/>
  <c r="A118" i="3" s="1"/>
  <c r="A119" i="3" s="1"/>
  <c r="A120" i="3" s="1"/>
  <c r="A122" i="3" l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1" i="3" s="1"/>
  <c r="A152" i="3" s="1"/>
  <c r="A153" i="3" s="1"/>
  <c r="A154" i="3" s="1"/>
  <c r="A155" i="3" s="1"/>
  <c r="A157" i="3" s="1"/>
  <c r="A158" i="3" s="1"/>
  <c r="A159" i="3" s="1"/>
  <c r="A160" i="3" s="1"/>
  <c r="A161" i="3" s="1"/>
  <c r="A162" i="3" s="1"/>
  <c r="A163" i="3" s="1"/>
</calcChain>
</file>

<file path=xl/comments1.xml><?xml version="1.0" encoding="utf-8"?>
<comments xmlns="http://schemas.openxmlformats.org/spreadsheetml/2006/main">
  <authors>
    <author>FREDY.NINO</author>
  </authors>
  <commentList>
    <comment ref="G20" authorId="0" shapeId="0">
      <text>
        <r>
          <rPr>
            <b/>
            <sz val="9"/>
            <color indexed="81"/>
            <rFont val="Tahoma"/>
            <family val="2"/>
          </rPr>
          <t>FREDY.NINO:</t>
        </r>
        <r>
          <rPr>
            <sz val="9"/>
            <color indexed="81"/>
            <rFont val="Tahoma"/>
            <family val="2"/>
          </rPr>
          <t xml:space="preserve">
Se encuentra en comision de servicios en el Despacho.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</rPr>
          <t>FREDY.NINO:</t>
        </r>
        <r>
          <rPr>
            <sz val="9"/>
            <color indexed="81"/>
            <rFont val="Tahoma"/>
            <family val="2"/>
          </rPr>
          <t xml:space="preserve">
Se encuentra enm comision en el  Despacho</t>
        </r>
      </text>
    </comment>
  </commentList>
</comments>
</file>

<file path=xl/sharedStrings.xml><?xml version="1.0" encoding="utf-8"?>
<sst xmlns="http://schemas.openxmlformats.org/spreadsheetml/2006/main" count="1322" uniqueCount="720">
  <si>
    <t>No.</t>
  </si>
  <si>
    <t>DEPENDENCIA Y DENOMINACIÓN DEL EMPLEO</t>
  </si>
  <si>
    <t>COD.</t>
  </si>
  <si>
    <t>GR.</t>
  </si>
  <si>
    <t>NIVEL OCUPACIONAL</t>
  </si>
  <si>
    <t>TIPO DE VINCULACION</t>
  </si>
  <si>
    <t>APELLIDOS</t>
  </si>
  <si>
    <t>NOMBRES</t>
  </si>
  <si>
    <t xml:space="preserve">PREGRADO </t>
  </si>
  <si>
    <t>POST-GRADO</t>
  </si>
  <si>
    <t>FECHA VINCULACION SDA</t>
  </si>
  <si>
    <t>CORREO INSTITUCIONAL</t>
  </si>
  <si>
    <t>EXTENSION</t>
  </si>
  <si>
    <t>DESPACHO</t>
  </si>
  <si>
    <t>SECRETARIO DE DESPACHO</t>
  </si>
  <si>
    <t>DIRECTIVO</t>
  </si>
  <si>
    <t>LIBRE NOMBRAMIENTO</t>
  </si>
  <si>
    <t>ECONOMISTA</t>
  </si>
  <si>
    <t xml:space="preserve"> </t>
  </si>
  <si>
    <t>ASESOR</t>
  </si>
  <si>
    <t>COMUN.SOCIAL-PERIOD.</t>
  </si>
  <si>
    <t>SECRETARIO EJECUTIVO</t>
  </si>
  <si>
    <t>ASISTENCIAL</t>
  </si>
  <si>
    <t>CARRERA ADMINISTRATIVA</t>
  </si>
  <si>
    <t>ALONSO BERNAL</t>
  </si>
  <si>
    <t>LUZ ALEIDA</t>
  </si>
  <si>
    <t>LICENCIADA EN LENGUAS MODERNAS</t>
  </si>
  <si>
    <t>ESP. EN RELACIONES INTERNACIONALES</t>
  </si>
  <si>
    <t>luz.alonso@secretariadeambiente.gov.co</t>
  </si>
  <si>
    <t>OFICINA ASESORA DE COMUNICACIONES</t>
  </si>
  <si>
    <t>JEFE DE OFICINA ASESORA</t>
  </si>
  <si>
    <t>PROFESIONAL ESPECIALIZADO</t>
  </si>
  <si>
    <t>PROFESIONAL</t>
  </si>
  <si>
    <t>VANEGAS VASQUEZ</t>
  </si>
  <si>
    <t>VIVIANA</t>
  </si>
  <si>
    <t>viviana.vanegas@secretariadeambiente.gov.co</t>
  </si>
  <si>
    <t>OFICINA DE CONTROL INTERNO</t>
  </si>
  <si>
    <t>JEFE DE OFICINA</t>
  </si>
  <si>
    <t xml:space="preserve">RODRIGUEZ CARVAJAL </t>
  </si>
  <si>
    <t>LILIAN</t>
  </si>
  <si>
    <t xml:space="preserve">ADMINISTRADOR PUBLICO </t>
  </si>
  <si>
    <t xml:space="preserve">ESP.ADMINISTRACION PÚBLICA  ESP. REGULACIÓN Y  GESTIÓN DE LAS TELECOMUNIACIONES Y NUEVAS TECN. </t>
  </si>
  <si>
    <t>CANOSA  SUAREZ</t>
  </si>
  <si>
    <t>ABOGADO</t>
  </si>
  <si>
    <t>ESPECIALIZACION EN FILOSOFIA DEL DERECHO Y TEORIA JURIDICA</t>
  </si>
  <si>
    <t>irelva.canosa@secretariadeambiente.gov.co</t>
  </si>
  <si>
    <t>ALAYON TRIANA</t>
  </si>
  <si>
    <t>DANIEL MELQUICEDEC</t>
  </si>
  <si>
    <t>ADMINISTRADOR PUBLICO</t>
  </si>
  <si>
    <t>AUXILIAR ADMINISTRATIVO</t>
  </si>
  <si>
    <t>PROVISIONAL</t>
  </si>
  <si>
    <t>GOMEZ USSA</t>
  </si>
  <si>
    <t>YERLEY</t>
  </si>
  <si>
    <t>BACHILLER -</t>
  </si>
  <si>
    <t>yerley.gomez@ambientebogota.gov.co</t>
  </si>
  <si>
    <t>VANEGAS BOHORQUEZ</t>
  </si>
  <si>
    <t>SANDRO SAMIR</t>
  </si>
  <si>
    <t>sandro.vanegas@secretariadeambiente.gov.co</t>
  </si>
  <si>
    <t>OFICINA DE PARTICIPACION, EDUCACION Y LOCALIDADES</t>
  </si>
  <si>
    <t xml:space="preserve">VACANTE TEMPORAL </t>
  </si>
  <si>
    <t>MEDICO VETERINARIO</t>
  </si>
  <si>
    <t>oscar.martinez@ambientebogota.gov.co</t>
  </si>
  <si>
    <t>PROFESIONAL UNIVERSITARIO</t>
  </si>
  <si>
    <t>BOSSIO DE MANZANO</t>
  </si>
  <si>
    <t>LUDDY PATRICIA</t>
  </si>
  <si>
    <t>SOCIOLOGA - TRABAJADORA SOCIAL</t>
  </si>
  <si>
    <t>ESP. EN POLITICA SOCIAL</t>
  </si>
  <si>
    <t>luddy.bossio@secretariadeambiente.gov.co</t>
  </si>
  <si>
    <t>REY SABOGAL</t>
  </si>
  <si>
    <t>LUZ STELLA</t>
  </si>
  <si>
    <t>SOCIOLOGA</t>
  </si>
  <si>
    <t>stella.rey@secretariadeambiente.gov.co</t>
  </si>
  <si>
    <t>SECRETARIO</t>
  </si>
  <si>
    <t xml:space="preserve">PROVISIONAL </t>
  </si>
  <si>
    <t>PEREZ ALVAREZ</t>
  </si>
  <si>
    <t>MAYRA ALEJANDRA</t>
  </si>
  <si>
    <t xml:space="preserve">BACHILLER </t>
  </si>
  <si>
    <t>SUBSECRETARIA GENERAL Y DE CONTROL DISCIPLINARIO</t>
  </si>
  <si>
    <t>SUBSECRETARIO DE DESPACHO</t>
  </si>
  <si>
    <t>MOYANO MELO</t>
  </si>
  <si>
    <t>SARA STELLA</t>
  </si>
  <si>
    <t>CONTADOR PÚBLICO</t>
  </si>
  <si>
    <t>ESP. FINANZAS PUBLICAS NACIONALES Y TERRITORIALES</t>
  </si>
  <si>
    <t>RODRIGUEZ AMADOR</t>
  </si>
  <si>
    <t>ADRIANA DEL PILAR</t>
  </si>
  <si>
    <t>ESP. DERECHO AMBIENTAL</t>
  </si>
  <si>
    <t>adriana.rodriguez@secretariadeambiente.gov.co</t>
  </si>
  <si>
    <t>PINILLA BELTRAN</t>
  </si>
  <si>
    <t>YANETH LUCÍA</t>
  </si>
  <si>
    <t>ROMERO RODRÍGUEZ</t>
  </si>
  <si>
    <t>CLARA INES</t>
  </si>
  <si>
    <t>ADMINISTRADOR DE EMPRESAS</t>
  </si>
  <si>
    <t>clara.romero@ambientebogota.gov.co</t>
  </si>
  <si>
    <t>CHINCHILLA TORRES</t>
  </si>
  <si>
    <t>DIANA MARCELA</t>
  </si>
  <si>
    <t>ESP. EN GERENCIA FINANCIERA SISTEMATIZADA - ESP. GESTION PUBLICA</t>
  </si>
  <si>
    <t>PROVISIONAL DEFINITIVA</t>
  </si>
  <si>
    <t>RUEDA SILVA</t>
  </si>
  <si>
    <t>LUIS GERARDO</t>
  </si>
  <si>
    <t>BACHILLER</t>
  </si>
  <si>
    <t>luis.rueda@secretariadeambiente.gov.co</t>
  </si>
  <si>
    <t>PROVISIONAL TEMPORAL</t>
  </si>
  <si>
    <t>DIRECCION DE PLANEACION Y SISTEMAS DE INFORMACION AMBIENTAL</t>
  </si>
  <si>
    <t>DIRECTOR TECNICO</t>
  </si>
  <si>
    <t>CARDENAS SANABRIA</t>
  </si>
  <si>
    <t>GABRIEL ARTURO</t>
  </si>
  <si>
    <t>INGENIERO CATASTRAL Y GEODESTA</t>
  </si>
  <si>
    <t>ESP. SISTEMAS DE INFOMACIÓN GEOGRAFICA</t>
  </si>
  <si>
    <t>gabriel.cardenas@secretariadeambiente.gov.co</t>
  </si>
  <si>
    <t xml:space="preserve">BETANCOURT CLAROS </t>
  </si>
  <si>
    <t xml:space="preserve">NELSON </t>
  </si>
  <si>
    <t xml:space="preserve">INGENIERO FORESTAL </t>
  </si>
  <si>
    <t xml:space="preserve">ESP. EN DERECHO AMBIENTAL </t>
  </si>
  <si>
    <t>nelson.betancourt@ambientebogota.gov.co</t>
  </si>
  <si>
    <t>GIRALDO SALAZAR</t>
  </si>
  <si>
    <t>MARÍA CARMENZA</t>
  </si>
  <si>
    <t>INGENIERO DE SISTEMAS</t>
  </si>
  <si>
    <t>ESP. TELEINFORMATICA</t>
  </si>
  <si>
    <t>carmenza.giraldo@secretariadeambiente.gov.co</t>
  </si>
  <si>
    <t>REAL CASTILLO</t>
  </si>
  <si>
    <t>JOHN ALEXANDER</t>
  </si>
  <si>
    <t>john.real@secretariadeambiente.gov.co</t>
  </si>
  <si>
    <t>TÉCNICO OPERATIVO</t>
  </si>
  <si>
    <t>TÉCNICO</t>
  </si>
  <si>
    <t>MONTENEGRO HERNANDEZ</t>
  </si>
  <si>
    <t>CARLOS MAURICIO</t>
  </si>
  <si>
    <t>mauricio.montenegro@secretariadeambiente.gov.co</t>
  </si>
  <si>
    <t>PINEDA RAMIREZ</t>
  </si>
  <si>
    <t>LUZ MAGALLY</t>
  </si>
  <si>
    <t>TECNOL. EN ADMINISTRACIÓN DE EMPRESAS - TECNICO PROF. EN SECRET.COMERCIAL BILINGÜE</t>
  </si>
  <si>
    <t>magally.pineda@secretariadeambiente.gov.co</t>
  </si>
  <si>
    <t>SUBDIRECCION DE PROYECTOS Y COOPERACION INTERNACIONAL</t>
  </si>
  <si>
    <t>SUBDIRECTOR</t>
  </si>
  <si>
    <t>VALBUENA COCA</t>
  </si>
  <si>
    <t>HECTOR JULIO</t>
  </si>
  <si>
    <t>ESP. DERECHO ADMINISTRATIVO</t>
  </si>
  <si>
    <t>ESTUPIÑAN MEJIA</t>
  </si>
  <si>
    <t>LUZ MARINA</t>
  </si>
  <si>
    <t>TECNOLOGO EN MINAS - TECNOLOGO EN GESTIÓN INDUSTRIAL - ADMINISTRADORA DE EMPRESAS</t>
  </si>
  <si>
    <t>ESP. GESTION PUBLICA</t>
  </si>
  <si>
    <t>luzmarina.estupinan@secretariadeambiente.gov.co</t>
  </si>
  <si>
    <t>SUBDIRECCION DE POLITICAS Y PLANES AMBIENTALES</t>
  </si>
  <si>
    <t>PEREZ PEREZ</t>
  </si>
  <si>
    <t>MARÍA DEL CARMEN</t>
  </si>
  <si>
    <t>BIOLOGO</t>
  </si>
  <si>
    <t>Ms C GESTON AMBIENTAL PARA EL DESARROLLO SOSTENIBLE</t>
  </si>
  <si>
    <t xml:space="preserve">maria.perez@ambientebogota.gov.co </t>
  </si>
  <si>
    <t>RAMIREZ PACHON</t>
  </si>
  <si>
    <t xml:space="preserve">RICARDO </t>
  </si>
  <si>
    <t>SOCIOLOGO</t>
  </si>
  <si>
    <t>ESP. EVALUACIÓN AMBIENTAL DE PROYECTOS</t>
  </si>
  <si>
    <t>ricardo.ramirez@secretariadeambiente.gov.co</t>
  </si>
  <si>
    <t>AVELLANEDA MESA</t>
  </si>
  <si>
    <t>ALEYDA</t>
  </si>
  <si>
    <t>VASQUEZ MENDOZA</t>
  </si>
  <si>
    <t>MARIA EUGENIA</t>
  </si>
  <si>
    <t>INGENIERO AGRONOMO</t>
  </si>
  <si>
    <t>DIRECCION DE CONTROL AMBIENTAL</t>
  </si>
  <si>
    <t>ABOGADA</t>
  </si>
  <si>
    <t>LEGUIZAMON HERNANDEZ</t>
  </si>
  <si>
    <t>NORBERTO</t>
  </si>
  <si>
    <t>ZOOTECNISTA</t>
  </si>
  <si>
    <t>MAGISTER EN BIOLOGIA</t>
  </si>
  <si>
    <t>norberto.leguizamon@secretariadeambiente.gov.co</t>
  </si>
  <si>
    <t>LOPEZ AYALA</t>
  </si>
  <si>
    <t>LIGIA SOFIA</t>
  </si>
  <si>
    <t>GEOLOGO - LIC.BIOLOGIA Y QUIMICA</t>
  </si>
  <si>
    <t>ESP. EN EDUCACION Y GESTION AMBIENTAL</t>
  </si>
  <si>
    <t>ligia.lopez@secretariadeambiente.gov.co</t>
  </si>
  <si>
    <t>ROJAS AFRICANO</t>
  </si>
  <si>
    <t>LUIS FRANCISCO</t>
  </si>
  <si>
    <t>INGENIERO FORESTAL</t>
  </si>
  <si>
    <t>ESP PRODUCCION Y TRANSFORMACION DE LA MADERA</t>
  </si>
  <si>
    <t>francisco.rojas@secretariadeambiente.gov.co</t>
  </si>
  <si>
    <t>VACANTE TEMPORAL</t>
  </si>
  <si>
    <t>MASTER EN AUDITORIAS Y GESTIÓN AMBIENTAL (Sin Convalidar)</t>
  </si>
  <si>
    <t>LUGO BARAHONA</t>
  </si>
  <si>
    <t>EDWIN FERNANDO</t>
  </si>
  <si>
    <t>INGENIERO AMBIENTAL Y SANITARIO</t>
  </si>
  <si>
    <t>ESP. GESTION INTEGRADA QHSE</t>
  </si>
  <si>
    <t>edwin.lugo@secretariadeambiente.gov.co</t>
  </si>
  <si>
    <t>SALAMANCA TIGUAQUE</t>
  </si>
  <si>
    <t>YEYME</t>
  </si>
  <si>
    <t>ADMINISTRACIÓN DE EMPRESAS (Estudiante)</t>
  </si>
  <si>
    <t>yeyme.salamanca@secretariadeambiente.gov.co</t>
  </si>
  <si>
    <t xml:space="preserve">CASTELLANOS RUIZ </t>
  </si>
  <si>
    <t xml:space="preserve">NUBIA EVANGELINA </t>
  </si>
  <si>
    <t>nubia.castellanos@ambientebogota.gov.co</t>
  </si>
  <si>
    <t>SUBDIRECCIÓN DE CONTROL AMBIENTAL AL SECTOR PUBLICO</t>
  </si>
  <si>
    <t>SANDRA PATRICIA</t>
  </si>
  <si>
    <t xml:space="preserve">VACANTE DEFINITIVA </t>
  </si>
  <si>
    <t>SANCHEZ HERRERA</t>
  </si>
  <si>
    <t>JAIRO ANDRES</t>
  </si>
  <si>
    <t>TECNOL. EN OBRAS CIVILES - ING. EN TOPOGRAFIA</t>
  </si>
  <si>
    <t>ESP. EVALUACIÓN DEL IMPACTO AMBIENTAL DE PROYECTOS</t>
  </si>
  <si>
    <t>luis.laverde@ambientebogota.gov.co</t>
  </si>
  <si>
    <t>SUBDIRECCIÓN DEL  RECURSO HIDRICO Y DEL SUELO</t>
  </si>
  <si>
    <t>ACUÑA BUITRAGO</t>
  </si>
  <si>
    <t>MARÍA ALICIA</t>
  </si>
  <si>
    <t>INGENIERO CIVIL</t>
  </si>
  <si>
    <t>MAGISTER EN RECURSOS HIDRAULICOS</t>
  </si>
  <si>
    <t>alicia.acuna@secretariadeambiente.gov.co</t>
  </si>
  <si>
    <t>CRUZ HERRERA</t>
  </si>
  <si>
    <t>JOSE FABIAN</t>
  </si>
  <si>
    <t>ESPECIALISTA EN SISTEMAS DE INFORMACION GEOGRAFICA</t>
  </si>
  <si>
    <t>jose.cruz@secretariadeambiente.gov.co</t>
  </si>
  <si>
    <t>RODRÍGUEZ ORTIZ</t>
  </si>
  <si>
    <t>MARIA DEL PILAR</t>
  </si>
  <si>
    <t>ING. AMBIENTAL Y SANITARIA - GESTION ECONOMICA DEL MEDIO AMBIENTE</t>
  </si>
  <si>
    <t>mariadelpilar.rodriguez@secretariadeambiente.gov.co</t>
  </si>
  <si>
    <t>RONCANCIO CHAVEZ</t>
  </si>
  <si>
    <t>JUAN CARLOS</t>
  </si>
  <si>
    <t>ESP. GOBIERNO Y CONTROL DEL D.C. - ECONOMIA DEL MEDIO AMBIENTE</t>
  </si>
  <si>
    <t>juan.roncancio@secretariadeambiente.gov.co</t>
  </si>
  <si>
    <t>MARIA CONCEPCION</t>
  </si>
  <si>
    <t>maria.clavijo@ambientebogota.gov.co</t>
  </si>
  <si>
    <t>BELLO ESPINOSA</t>
  </si>
  <si>
    <t>AURITA</t>
  </si>
  <si>
    <t>aurita.bello@secretariadeambiente.gov.co</t>
  </si>
  <si>
    <t>LAVERDE BARRERA</t>
  </si>
  <si>
    <t>LUIS ALBERTO</t>
  </si>
  <si>
    <t>ESP. PLAN. AMBIENTAL Y MAN INT. DE REC. NAT.</t>
  </si>
  <si>
    <t>MORA SOLER</t>
  </si>
  <si>
    <t>TECNOL. EN SANEAMIENTO AMBIENTAL</t>
  </si>
  <si>
    <t>maria.mora@ambientebogota.gov.co</t>
  </si>
  <si>
    <t>MELENDEZ</t>
  </si>
  <si>
    <t>sandra.melendez@secretariadeambiente.gov.co</t>
  </si>
  <si>
    <t>SUBDIRECCIÓN DE SILVICULTURA, FLORA Y FAUNA SILVESTRE</t>
  </si>
  <si>
    <t>GONZÁLEZ CANTOR</t>
  </si>
  <si>
    <t>CARMEN ROCIO</t>
  </si>
  <si>
    <t>carmen.gonzalez@secretariadeambiente.gov.co</t>
  </si>
  <si>
    <t>CADENA CARREÑO</t>
  </si>
  <si>
    <t>HERNAN GONZALO</t>
  </si>
  <si>
    <t>ESPECIALIZACION EN GESTION AMBIENTAL URBANA</t>
  </si>
  <si>
    <t>hernan.cadena@secretariadeambiente.gov.co</t>
  </si>
  <si>
    <t>CIFUENTES ALVAREZ</t>
  </si>
  <si>
    <t>JAVIER</t>
  </si>
  <si>
    <t>ESP. MERCADEO AGROPECUARIO - ESP. EVALUACIÓN DEL IMPACTO AMBIENTAL DE PROYECTOS</t>
  </si>
  <si>
    <t>javier.cifuentes@secretariadeambiente.gov.co</t>
  </si>
  <si>
    <t xml:space="preserve">JARAMILLO ZARATE </t>
  </si>
  <si>
    <t xml:space="preserve">JAIRO </t>
  </si>
  <si>
    <t>lida.monsalve@ambientebogota.gov.co</t>
  </si>
  <si>
    <t>TOVAR CORZO</t>
  </si>
  <si>
    <t>GERMAN</t>
  </si>
  <si>
    <t>ESP. EN PLANIFICACION Y ADMINISTRACION DEL DESARROLLO REGIONAL</t>
  </si>
  <si>
    <t>german.tovar@secretariadeambiente.gov.co</t>
  </si>
  <si>
    <t>HERNANDEZ LÓPEZ</t>
  </si>
  <si>
    <t>JORGE ENRIQUE</t>
  </si>
  <si>
    <t>ESP. DERECHO PUBLICO</t>
  </si>
  <si>
    <t>SUBDIRECCIÓN DE CALIDAD DEL AIRE, AUDITIVA Y VISUAL</t>
  </si>
  <si>
    <t xml:space="preserve">ROJAS </t>
  </si>
  <si>
    <t>EDGAR ALBERTO</t>
  </si>
  <si>
    <t>BIOQUIMICO</t>
  </si>
  <si>
    <t>edgar.rojas@secretariadeambiente.gov.co</t>
  </si>
  <si>
    <t>FUQUENE ESPEJO</t>
  </si>
  <si>
    <t>AMANDA</t>
  </si>
  <si>
    <t>ALEJO CANO</t>
  </si>
  <si>
    <t>ALBA RUTH</t>
  </si>
  <si>
    <t xml:space="preserve">SABOGAL AREVALO </t>
  </si>
  <si>
    <t>LILIANA</t>
  </si>
  <si>
    <t>liliana.sabogal@secretariadeambiente.gov.co</t>
  </si>
  <si>
    <t>DIRECCION DE GESTION AMBIENTAL</t>
  </si>
  <si>
    <t>MONSALVE CASTELLANOS</t>
  </si>
  <si>
    <t>LIDA TERESA</t>
  </si>
  <si>
    <t>BARRERA NEIRA</t>
  </si>
  <si>
    <t>JAIME ORLANDO</t>
  </si>
  <si>
    <t>LEZAMA MARTÍNEZ</t>
  </si>
  <si>
    <t>JORGE</t>
  </si>
  <si>
    <t xml:space="preserve">SECRETARIO </t>
  </si>
  <si>
    <t>VELASCO VIRGUES</t>
  </si>
  <si>
    <t>DIANA VIANNET</t>
  </si>
  <si>
    <t>diana.velasco@secretariadeambiente.gov.co</t>
  </si>
  <si>
    <t>SUBDIRECCIÓN DE ECOURBANISMO Y GESTION AMBIENTAL EMPRESARIAL</t>
  </si>
  <si>
    <t>LIZARAZO RAMIREZ</t>
  </si>
  <si>
    <t>MARY TERESA</t>
  </si>
  <si>
    <t xml:space="preserve">INGENIERO AMBIENTAL  </t>
  </si>
  <si>
    <t>ESP. EN EDUCACION AMBIENTAL</t>
  </si>
  <si>
    <t>mary.lizarazo@ambientebogota.gov.co</t>
  </si>
  <si>
    <t>MOLINA LEON</t>
  </si>
  <si>
    <t xml:space="preserve">MARTHA PATRICIA </t>
  </si>
  <si>
    <t>MAESTRIA EN INGENIERIA AMBIENTAL Y SANITARIA</t>
  </si>
  <si>
    <t>martha.molina@secretariadeambiente.gov.co</t>
  </si>
  <si>
    <t>VARGAS MORENO</t>
  </si>
  <si>
    <t>OSCAR ALBERTO</t>
  </si>
  <si>
    <t>GEOLOGO</t>
  </si>
  <si>
    <t>ESP. EVAUACIÓN Y DESARROLLO DE PROYECTOS</t>
  </si>
  <si>
    <t>oscar.vargas@secretariadeambiente.gov.co</t>
  </si>
  <si>
    <t>JOSE FERNANDO</t>
  </si>
  <si>
    <t>ARQUITECTO</t>
  </si>
  <si>
    <t>jose.cuello@secretariadeambiente.gov.co</t>
  </si>
  <si>
    <t>SUBDIRECCIÓN DE ECOSISTEMAS Y RURALIDAD</t>
  </si>
  <si>
    <t>CASTRO RODRÍGUEZ</t>
  </si>
  <si>
    <t>LICENCIADO EN BIOLOGÍA</t>
  </si>
  <si>
    <t>MAESTRIA EN GESTION AMBIENTAL PARA EL DES. SOSTENIBLE</t>
  </si>
  <si>
    <t>liliana.castro@secretariadeambiente.gov.co</t>
  </si>
  <si>
    <t>CASTILLO RODRÍGUEZ</t>
  </si>
  <si>
    <t xml:space="preserve">ALBA CONSUELO </t>
  </si>
  <si>
    <t>consuelo.castillo@secretariadeambiente.gov.co</t>
  </si>
  <si>
    <t>HERNANDEZ MARTÍNEZ</t>
  </si>
  <si>
    <t>LIBIA MIREYA</t>
  </si>
  <si>
    <t>libia.hernandez@secretariadeambiente.gov.co</t>
  </si>
  <si>
    <t>sandra.montoya@secretariadeambiente.gov.co</t>
  </si>
  <si>
    <t>NARVAEZ LOZANO</t>
  </si>
  <si>
    <t>DANILO ALFREDO</t>
  </si>
  <si>
    <t>FAJARDO BOHORQUEZ</t>
  </si>
  <si>
    <t>ROBERTO</t>
  </si>
  <si>
    <t>roberto.fajardo@secretariadeambiente.gov.co</t>
  </si>
  <si>
    <t xml:space="preserve">MARTINEZ SIERRA </t>
  </si>
  <si>
    <t>OSCAR IVAN</t>
  </si>
  <si>
    <t>INGENIERO AGRICOLA</t>
  </si>
  <si>
    <t>ESP. MERCADEO AGROPECUARIO</t>
  </si>
  <si>
    <t>danilo.narvaez@secretariadeambiente.gov.co</t>
  </si>
  <si>
    <t>PATIÑO SALAMANCA</t>
  </si>
  <si>
    <t xml:space="preserve">FANNY CECILIA </t>
  </si>
  <si>
    <t>TECNICO PROFESIONAL EN ADMINISTRACION PUBLICA MUNICIPAL</t>
  </si>
  <si>
    <t>jairo.sanchez@secretariadeambiente.gov.co</t>
  </si>
  <si>
    <t>DIRECCION LEGAL AMBIENTAL</t>
  </si>
  <si>
    <t>concepcion.osuna@secretariadeambiente.gov.co</t>
  </si>
  <si>
    <t>MIRANDA CUERVO</t>
  </si>
  <si>
    <t>CARMENZA</t>
  </si>
  <si>
    <t>BACHILLER-SECRETARIO B.</t>
  </si>
  <si>
    <t>carmenza.miranda@secretariadeambiente.gov.co</t>
  </si>
  <si>
    <t>DIRECCION DE GESTION CORPORATIVA</t>
  </si>
  <si>
    <t xml:space="preserve">ABOGADO </t>
  </si>
  <si>
    <t>ALVIRA ACOSTA</t>
  </si>
  <si>
    <t>SARA CAROLINA</t>
  </si>
  <si>
    <t>sacarolinav@hotmail.com</t>
  </si>
  <si>
    <t>PAREDES GONZALEZ</t>
  </si>
  <si>
    <t>DORIS FARIDE</t>
  </si>
  <si>
    <t>BIBLIOTECOLOGA Y ARCHIVISTA</t>
  </si>
  <si>
    <t>doris.paredes@secretariadeambiente.gov.co</t>
  </si>
  <si>
    <t>SARMIENTO CARDENAS</t>
  </si>
  <si>
    <t>ARLENY</t>
  </si>
  <si>
    <t>arleny.sarmiento@secretariadeambiente.gov.co</t>
  </si>
  <si>
    <t>ARCHILA SOTO</t>
  </si>
  <si>
    <t>MARÍA EUGENIA</t>
  </si>
  <si>
    <t>INGENIERO SANITARIO Y AMBIENTAL</t>
  </si>
  <si>
    <t xml:space="preserve">REYES DELGADO </t>
  </si>
  <si>
    <t>HERNANDO</t>
  </si>
  <si>
    <t xml:space="preserve">PRIETO BERNAL </t>
  </si>
  <si>
    <t>LUCERO</t>
  </si>
  <si>
    <t>ESP. DERECHO ADMINISTRATIVO - ESP. DER. AMBIENTAL - MAG. DER. ADMINISTRATIVO</t>
  </si>
  <si>
    <t>lucero.prieto@secretariadeambiente.gov.co</t>
  </si>
  <si>
    <t>RODRIGUEZ RODRIGUEZ</t>
  </si>
  <si>
    <t>GABRIEL</t>
  </si>
  <si>
    <t>ESP. EN SEGURIDAD EN REDES</t>
  </si>
  <si>
    <t>gabriel.rodriguez@secretariadeambiente.gov.co</t>
  </si>
  <si>
    <t>CEFERINO GIRALDO</t>
  </si>
  <si>
    <t>MONICA</t>
  </si>
  <si>
    <t xml:space="preserve">ADMINISTRACION EMPRESAS </t>
  </si>
  <si>
    <t>ESPECIALIZACIÓN  GERENCIA DE RIESGOS Y SEGUROS</t>
  </si>
  <si>
    <t>monica.ceferino@secretariadeambiente.gov.co</t>
  </si>
  <si>
    <t>CONTRERAS MOJICA</t>
  </si>
  <si>
    <t>JOSE VICENTE</t>
  </si>
  <si>
    <t>jose.contreras@secretariadeambiente.gov.co</t>
  </si>
  <si>
    <t>NEIRA TUZO</t>
  </si>
  <si>
    <t>CARLOS AUGUSTO</t>
  </si>
  <si>
    <t>carlos.neira@secretariadeambiente.gov.co</t>
  </si>
  <si>
    <t>ZULUAGA TAPASCO</t>
  </si>
  <si>
    <t>TECNICO PROFESIONAL SECRETARIADO</t>
  </si>
  <si>
    <t>luzmarina.zuluaga@ambientebogota.gov.co</t>
  </si>
  <si>
    <t>MENDIETA MORALES</t>
  </si>
  <si>
    <t xml:space="preserve">ADRIANA  </t>
  </si>
  <si>
    <t>adriana.mendieta@ambientebogota.gov.co</t>
  </si>
  <si>
    <t>fanny.patino@ambientebogota.gov.co</t>
  </si>
  <si>
    <t>CONDUCTOR</t>
  </si>
  <si>
    <t>RODRIGUEZ HIGUERA</t>
  </si>
  <si>
    <t>JOSE ALFREDO</t>
  </si>
  <si>
    <t>jose.rodriguez@secretariadeambiente.gov.co</t>
  </si>
  <si>
    <t>GOMEZ BELARDE</t>
  </si>
  <si>
    <t>JORGE LUIS</t>
  </si>
  <si>
    <t>jorge.gomez@secretariadeambiente.gov.co</t>
  </si>
  <si>
    <t>MARTIN MORALES</t>
  </si>
  <si>
    <t>OSWALDO</t>
  </si>
  <si>
    <t>oswaldo.martin@secretariadeambiente.gov.co</t>
  </si>
  <si>
    <t>MEJIA RIOS</t>
  </si>
  <si>
    <t>JOSÉ EDGAR</t>
  </si>
  <si>
    <t>jose.mejia@secretariadeambiente.gov.co</t>
  </si>
  <si>
    <t>JIMENEZ FONSECA</t>
  </si>
  <si>
    <t>MANUEL FRANCISCO</t>
  </si>
  <si>
    <t>PINZON ARCINIEGAS</t>
  </si>
  <si>
    <t>luis.pinzon@secretariadeambiente.gov.co</t>
  </si>
  <si>
    <t>RODRÍGUEZ MORENO</t>
  </si>
  <si>
    <t>JESUS MARÍA</t>
  </si>
  <si>
    <t>jesus.rodriguez@secretariadeambiente.gov.co</t>
  </si>
  <si>
    <t>SUAREZ BUITRAGO</t>
  </si>
  <si>
    <t>MARCO FIDEL</t>
  </si>
  <si>
    <t>DISEÑADOR GRÁFICO</t>
  </si>
  <si>
    <t>marco.suarez@secretariadeambiente.gov.co</t>
  </si>
  <si>
    <t>SUAREZ SANCHEZ</t>
  </si>
  <si>
    <t>SAUL ALFONSO</t>
  </si>
  <si>
    <t>AUX. DE CONTABILIDAD</t>
  </si>
  <si>
    <t>saul.suarez@secretariadeambiente.gov.co</t>
  </si>
  <si>
    <t>CARLOS ALBERTO</t>
  </si>
  <si>
    <t>carlos.suarez@ambientebogota.gov.co</t>
  </si>
  <si>
    <t>AUXILIAR DE SERVICIOS GENERALES</t>
  </si>
  <si>
    <t xml:space="preserve">NIÑO LEGUIZAMON </t>
  </si>
  <si>
    <t xml:space="preserve">FREDY ALEXANDER </t>
  </si>
  <si>
    <t>fredy.nino@secretariadeambiente.gov.co</t>
  </si>
  <si>
    <t>SUBDIRECCIÓN CONTRACTUAL</t>
  </si>
  <si>
    <t>MARTINEZ CESPEDES</t>
  </si>
  <si>
    <t>JESUS ALBERTO</t>
  </si>
  <si>
    <t>ESP. EN DERECHO ADMINISTRATIVO</t>
  </si>
  <si>
    <t>jesus.martinez@secretariadeambiente.gov.co</t>
  </si>
  <si>
    <t>SUBDIRECCIÓN FINANCIERA</t>
  </si>
  <si>
    <t>CONTADOR PUBLICO</t>
  </si>
  <si>
    <t>RIBERO LEAL</t>
  </si>
  <si>
    <t>DORIS PATRICIA</t>
  </si>
  <si>
    <t>doris.ribero@secretariadeambiente.gov.co</t>
  </si>
  <si>
    <t>ALVAREZ MENDEZ</t>
  </si>
  <si>
    <t>LUCAS</t>
  </si>
  <si>
    <t>BOTERO GIRALDO</t>
  </si>
  <si>
    <t>MARIA ARCEFINA</t>
  </si>
  <si>
    <t>arcefina.botero@secretariadeambiente.gov.co</t>
  </si>
  <si>
    <t>CONTRERAS URREGO</t>
  </si>
  <si>
    <t>CARLA</t>
  </si>
  <si>
    <t>MARTÍNEZ CRUZ</t>
  </si>
  <si>
    <t>MARTHA ELENA</t>
  </si>
  <si>
    <t>martha.martinez@secretariadeambiente.gov.co</t>
  </si>
  <si>
    <t>CRUZ PRADA</t>
  </si>
  <si>
    <t>JOSE FRANCISCO</t>
  </si>
  <si>
    <t>ABOGADO- GEOLOGO</t>
  </si>
  <si>
    <t>PEÑA VELANDIA</t>
  </si>
  <si>
    <t>MARIA CRISTINA</t>
  </si>
  <si>
    <t>CONTADORA PUBLICA</t>
  </si>
  <si>
    <t>ESPECIALIZADA EN SUPERVISION Y CONTROL</t>
  </si>
  <si>
    <t>maria.peña@ambientebogota.gov.co</t>
  </si>
  <si>
    <t>MONTES ARROYO</t>
  </si>
  <si>
    <t>ALIX AUXILIADORA</t>
  </si>
  <si>
    <t>ESPECIALISTA EN EDUCACION AMBIENTAL</t>
  </si>
  <si>
    <t>alix.montes@ambientebogota.gov.co</t>
  </si>
  <si>
    <t>MARIA MARGARITA</t>
  </si>
  <si>
    <t>ESPECIALIZADA EN DERECHO DE SEGUROS</t>
  </si>
  <si>
    <t>maria.palacio@ambientebogota.gov.co</t>
  </si>
  <si>
    <t>ZAMORA MORA</t>
  </si>
  <si>
    <t>SHIRLEY ANDREA</t>
  </si>
  <si>
    <t>ADMINISTRADORA DE EMPRESAS</t>
  </si>
  <si>
    <t>shirley.zamora@ambientebogota.gov.co</t>
  </si>
  <si>
    <t>ESPECIALISTA EN EVALUACION DE IMPACTO AMBIENTAL</t>
  </si>
  <si>
    <t>LOPEZ ESPITIA</t>
  </si>
  <si>
    <t>OSCAR FERNEY</t>
  </si>
  <si>
    <t>oscar.lopez@ambientebogota.gov.co</t>
  </si>
  <si>
    <t>GONZALEZ RAMIREZ</t>
  </si>
  <si>
    <t>PATRICIA MARIA</t>
  </si>
  <si>
    <t>INGENIERA AMBIENTAL Y SANITARIA</t>
  </si>
  <si>
    <t>ESPECIALIZADA EN GERENCIA INTEGRAL DE PROYECTOS</t>
  </si>
  <si>
    <t>patricia.gonzalez@ambientebogota.gov.co</t>
  </si>
  <si>
    <t>MONTOYA VILLAREAL</t>
  </si>
  <si>
    <t>DUCUARA FALLA</t>
  </si>
  <si>
    <t>OSCAR ALEXANDER</t>
  </si>
  <si>
    <t>oscar.ducuara@ambientebogota.gov.co</t>
  </si>
  <si>
    <t>ORTIZ GUZMAN</t>
  </si>
  <si>
    <t>VIVIANA CAROLINA</t>
  </si>
  <si>
    <t>ESPECIALIZADA EN DERECHO ADMINISTRATIVO</t>
  </si>
  <si>
    <t>viviana.ortiz@ambientebogota.gov.co</t>
  </si>
  <si>
    <t xml:space="preserve">PALACIO RAMOS </t>
  </si>
  <si>
    <t xml:space="preserve">RAMIREZ RUBIO </t>
  </si>
  <si>
    <t>ELSA MARINA</t>
  </si>
  <si>
    <t>elsa.ramirez@ambientebogota.gov.co</t>
  </si>
  <si>
    <t>CAMPOS REYES</t>
  </si>
  <si>
    <t>HECTOR ALIRIO</t>
  </si>
  <si>
    <t>CUARTO AÑO DE EDUCACION BASICA SECUNDARIA</t>
  </si>
  <si>
    <t xml:space="preserve">IRELVA  </t>
  </si>
  <si>
    <t>PUERTA CARDENAS</t>
  </si>
  <si>
    <t>CARLOS ARTURO</t>
  </si>
  <si>
    <t>ESPECIALIZADO EN DERECHO ADMINISTRATIVO</t>
  </si>
  <si>
    <t>carlos.puerta@ambientebogota.gov.co</t>
  </si>
  <si>
    <t xml:space="preserve">MARIA ODILIA </t>
  </si>
  <si>
    <t>CLAVIJO ROJAS</t>
  </si>
  <si>
    <t>OSUNA CHAVEZ</t>
  </si>
  <si>
    <t>ARBOLEDA SALAZAR</t>
  </si>
  <si>
    <t>FERNEY VICENTE</t>
  </si>
  <si>
    <t>ferney.arboleda@ambientebogota.gov.co</t>
  </si>
  <si>
    <t xml:space="preserve">ESPECIALIZACIÓN TÉCNICA EN EVALUACIÓN DE IMPACTO  AMBIENTAL </t>
  </si>
  <si>
    <t>daniel.alayon@secretariadeambiente.gov.co</t>
  </si>
  <si>
    <t>mayra.perez@ambientebogota.gov.co</t>
  </si>
  <si>
    <t>CUELLO CUELLO</t>
  </si>
  <si>
    <t xml:space="preserve">ESPINOSA TABORDA </t>
  </si>
  <si>
    <t>LAURA MARIA</t>
  </si>
  <si>
    <t>BACHILLER-TECNOLOGA EN ADMINISTACION DOCUMENTAL-CONTADORA PUBLICA</t>
  </si>
  <si>
    <t>laura.espinosa@ambientebogota.gov.co</t>
  </si>
  <si>
    <t>CORREDOR MARTIN</t>
  </si>
  <si>
    <t>ALBA LUCERO</t>
  </si>
  <si>
    <t>alba.corredor@ambientebogota.gov.co</t>
  </si>
  <si>
    <t>francisco.cruz@ambientebogota.gov.co</t>
  </si>
  <si>
    <t>lilian.rodriguez@ambientebogota.gov.co</t>
  </si>
  <si>
    <t xml:space="preserve">PAÍS, DEPARTAMENTO Y CIUDAD DE NACIMIENTO. </t>
  </si>
  <si>
    <t>RODRÍGUEZ PÉREZ</t>
  </si>
  <si>
    <t>ANA EDITH</t>
  </si>
  <si>
    <t>ESPECIALIZACION RESOLUCIÓN DE CONFLICTOS</t>
  </si>
  <si>
    <t>ana.rodriguez@ambientebogota.gov.co</t>
  </si>
  <si>
    <t>COLOMBIA - VILLAVICENCIO - META</t>
  </si>
  <si>
    <t xml:space="preserve">COLOMBIA - SANTANDER - SOCORRO </t>
  </si>
  <si>
    <t>COLOMBIA - SANTA ROSA DE VITERBO ( Boyaca)</t>
  </si>
  <si>
    <t>COLOMBIA- BOGOTA -CUNDINMARCA</t>
  </si>
  <si>
    <t xml:space="preserve">COLOMBIA- CÓRDOBA - CHINÚ </t>
  </si>
  <si>
    <t>COLOMBIA BARRANQUILLA (ATLANTICO)</t>
  </si>
  <si>
    <t>COLOMBIA - NEIRA - CALDAS</t>
  </si>
  <si>
    <t>COLOMBIA -ZIPAQUIRA (CUNDINAMARCA)</t>
  </si>
  <si>
    <t>COLOMBIA- IBAGUE - TOLIMA</t>
  </si>
  <si>
    <t>COLOMBIA - FILADELFIA (Caldas)</t>
  </si>
  <si>
    <t>COLOMBIA - CAPARRAPI (Cundinamarca)</t>
  </si>
  <si>
    <t>COLOMBIA- BOGOTA -Cundinamarca</t>
  </si>
  <si>
    <t>COLOMBIA - BUCARAMANGA (Santander)</t>
  </si>
  <si>
    <t>hector.valbuena@ambientebogota.gov.co</t>
  </si>
  <si>
    <t>ESP. EN PROYECTOS DE DESARROLLO</t>
  </si>
  <si>
    <t>COLOMBIA - TASCO (Boyaca)</t>
  </si>
  <si>
    <t>COLOMBIA- IBAGUE (Tolima)</t>
  </si>
  <si>
    <t>aleyda.avellaneda@ambientebogota.gov.co</t>
  </si>
  <si>
    <t>COLOMBIA- QUIBDO (Choco)</t>
  </si>
  <si>
    <t>COLOMBIA- BOYACA (Sogamoso)</t>
  </si>
  <si>
    <t>COLOMBIA - FLORENCIA (Caqueta)</t>
  </si>
  <si>
    <t>COLOMBIA - CUNDINAMARCA (Ubate)</t>
  </si>
  <si>
    <t>COLOMBIA - VALLE DEL CAUCA (Buga)</t>
  </si>
  <si>
    <t>COLOMBIA - CUNDINAMARCA  (Bogotá)</t>
  </si>
  <si>
    <t>COLOMBIA- BOYACA (Chitiva)</t>
  </si>
  <si>
    <t xml:space="preserve">COLOMBIA - CUNDINAMARCA (La Palma) </t>
  </si>
  <si>
    <t xml:space="preserve">EXPERIENCIA LABORAL Y PROFESIONAL </t>
  </si>
  <si>
    <t>17 AÑOS 9 MESES</t>
  </si>
  <si>
    <t>COLOMBIA- NORTE DE SANTANDER) (Pamplona)</t>
  </si>
  <si>
    <t xml:space="preserve">COLOMBIA - CUNDINAMARCA (El Colegio) </t>
  </si>
  <si>
    <t xml:space="preserve">COLOMBIA - META (Villavicencio) </t>
  </si>
  <si>
    <t>COLOMBIA- QUINDÍO (Armenia)</t>
  </si>
  <si>
    <t xml:space="preserve">COLOMBIA - BOYACA (Tunja) </t>
  </si>
  <si>
    <t xml:space="preserve">COLOMBIA - TOLOMA (Honda) </t>
  </si>
  <si>
    <t>BACHILLER - ABOGADA (estudiante)</t>
  </si>
  <si>
    <t xml:space="preserve">COLOMBIA - BOYACA (Duitama) </t>
  </si>
  <si>
    <t xml:space="preserve">COLOMBIA - SANTANDER (Malaga) </t>
  </si>
  <si>
    <t>COLOMBIA - SANTADER (Barrancabermeja)</t>
  </si>
  <si>
    <t>COLOMBIA - BOYACÁ (Gachantiá)</t>
  </si>
  <si>
    <t>COLOMBIA - CUNDINAMARCA (Facatativá)</t>
  </si>
  <si>
    <t>COLOMBIA - VALLE (Cali)</t>
  </si>
  <si>
    <t xml:space="preserve">COLOMBIA- BOYACÁ (Sogamoso) </t>
  </si>
  <si>
    <t>COLOMBIA - TOLIMA (Ibagué)</t>
  </si>
  <si>
    <t>COLOMBIA - BOYACÁ (Tunja)</t>
  </si>
  <si>
    <t xml:space="preserve">COLOMBIA - CUNDINAMARCA (Fuquene) </t>
  </si>
  <si>
    <t>maria.archila@ambientebogota.gov.co</t>
  </si>
  <si>
    <t>2110457
2110498</t>
  </si>
  <si>
    <t>SAN JUAN DE RIOSECO -CUNDINAMARCA</t>
  </si>
  <si>
    <t xml:space="preserve">COLOMBIA - CALDAS (Palestina) </t>
  </si>
  <si>
    <t>hectoraliriio.0513@hotmial.com</t>
  </si>
  <si>
    <t>COLOMBIA - CUNDINAMARCA (Utica)</t>
  </si>
  <si>
    <t xml:space="preserve">COLOMBIA - CUNDINAMARCA (Tibirita) </t>
  </si>
  <si>
    <t>manuel.jimenez@ambientebogota.gov.co</t>
  </si>
  <si>
    <t>hernando.reyes@ambientebogota.gov.co</t>
  </si>
  <si>
    <t>lucas.alvarez@ambientebogota.gov.co</t>
  </si>
  <si>
    <t>carla.contreras@ambientebogota.gov.co</t>
  </si>
  <si>
    <t>COLOMBIA- BOYACÁ (Chinquinquirá)</t>
  </si>
  <si>
    <t xml:space="preserve">COLOMBIA- NORTE DE SANTANDER (Cúcuta) </t>
  </si>
  <si>
    <t>COLOMBIA- CALDAS (Aranzazu)</t>
  </si>
  <si>
    <t xml:space="preserve">COLOMBIA - META (Acacias) </t>
  </si>
  <si>
    <t>COLOMBIA - TOLIMA (Anzoategui)</t>
  </si>
  <si>
    <t xml:space="preserve">COLOMBIA - CUNDINAMARCA (Cabrera) </t>
  </si>
  <si>
    <t>amanda.fuquene@ambientebogota.gov.co</t>
  </si>
  <si>
    <t>alba.alejo@ambientebogota.gov.co</t>
  </si>
  <si>
    <t>29 AÑOS</t>
  </si>
  <si>
    <t>19 AÑOS 5 MESES</t>
  </si>
  <si>
    <t>29 AÑOS 3 MESES</t>
  </si>
  <si>
    <t>ESP. EPIDEMIOLOGIA
MASTER EN GESTION, ACCESO Y CONSERVACION DE ESPECIES EN 
COMERCIO</t>
  </si>
  <si>
    <t>ESP. PLANEACION AMBIENTAL</t>
  </si>
  <si>
    <t>25 AÑOS 7 MESES</t>
  </si>
  <si>
    <t>29 AÑOS 2 MESES</t>
  </si>
  <si>
    <t>ESPECIALIZACIÓN TÉCNICA EN EVALUACIÓN DE IMPA
MAESTRIA EN GESTION RURAL</t>
  </si>
  <si>
    <t>24 AÑOS 4 MESES</t>
  </si>
  <si>
    <t>22 AÑOS 6 MESES</t>
  </si>
  <si>
    <t>MAGISTER EN INGENIERIA CIVIL</t>
  </si>
  <si>
    <t>9 AÑOS 3 MESES</t>
  </si>
  <si>
    <t xml:space="preserve">INGENIERO AGRONOMO
PEDAGOGÍA, INGENIERO DE ALIMENTOS </t>
  </si>
  <si>
    <t>ESP. EN EDUCACIÓN AMBIENTAL
ESPECIALIZACIÓN TÉCNICA EN SISTEMAS DE MICROPROPAGACIÓN VEGETAL</t>
  </si>
  <si>
    <t xml:space="preserve">19 AÑOS </t>
  </si>
  <si>
    <t>ESP. PLANEACION AMBIENTAL Y MANEJO INTEGRAL DE LOS RECURSOS NATURALES</t>
  </si>
  <si>
    <t>40 AÑOS</t>
  </si>
  <si>
    <t>36 AÑOS</t>
  </si>
  <si>
    <t xml:space="preserve">22 AÑOS </t>
  </si>
  <si>
    <t>TECNOLOGIA PECUARIA 
ZOOTECNISTA</t>
  </si>
  <si>
    <t>ESPECIALIZACIÓN TÉCNICA EN EVALUACIÓN DE IMPACTO AMBIENTAL</t>
  </si>
  <si>
    <t>34 AÑOS</t>
  </si>
  <si>
    <t>28 AÑOS</t>
  </si>
  <si>
    <t>ESP. PLANEACION AMBIENTAL Y MANEJO DE REC NATURALES</t>
  </si>
  <si>
    <t>8 AÑOS</t>
  </si>
  <si>
    <t>10 AÑOS</t>
  </si>
  <si>
    <t>23 AÑOS</t>
  </si>
  <si>
    <t>27 AÑOS</t>
  </si>
  <si>
    <t>ESP. EN GESTION PUBLICA
ESP. GERENCIA FINANCIERA SISTEMATIZADA</t>
  </si>
  <si>
    <t>yaneth.pinilla@ambientebogota.gov.co</t>
  </si>
  <si>
    <t>20 AÑOS</t>
  </si>
  <si>
    <t>21 AÑOS</t>
  </si>
  <si>
    <t>21 AÑOS 7 MESES</t>
  </si>
  <si>
    <t>30 AÑOS 8 MESES</t>
  </si>
  <si>
    <t>sara.moyano@ambientebogota.gov.co</t>
  </si>
  <si>
    <t>21 AÑOS 5 MESES</t>
  </si>
  <si>
    <t>ESP. EN PLANEACION PARA LA EDUCACION AMBIENTAL
ESPECIALISTA EN GERENCIA Y GESTION SOCIAL
MAGISTER EN CIENCIAS (GESTIÓN Y AUDITORIAS AMBIENTALES)</t>
  </si>
  <si>
    <t>46 AÑOS 5 MESES</t>
  </si>
  <si>
    <t>ESP. DERECHO AMBIENTA
ESP. DERECHO PROCESAL CIVIL
ESP. GESTION AMBIENTAL MUNICIPAL
DOCENCIA UNIVERSITARIA</t>
  </si>
  <si>
    <t xml:space="preserve">20 AÑOS </t>
  </si>
  <si>
    <t>12 AÑOS</t>
  </si>
  <si>
    <t>ESP. PLANEACION AMBIENTAL Y MANEJO INTEGRAL DE LOS RECURSOS NATURALES
ESPECIALISTA EN PRODUCCION Y TRANSFORMACION DE LA MADERA</t>
  </si>
  <si>
    <t>25 AÑOS 5 MESES</t>
  </si>
  <si>
    <t>ESPECIALISTA EN PROYECTOS DE DESARROLLO
TERM MATERIAS MAGISTER EN GESTION URBANA</t>
  </si>
  <si>
    <t>26 AÑOS 8 MESES</t>
  </si>
  <si>
    <t>22 AÑOS 8 MESES</t>
  </si>
  <si>
    <t>38 AÑOS</t>
  </si>
  <si>
    <t xml:space="preserve">24 AÑOS </t>
  </si>
  <si>
    <t>jairo.jaramillo@ambientebogota.gov.co</t>
  </si>
  <si>
    <t>jorge.hernandez@ambientebogota.gov.co</t>
  </si>
  <si>
    <t>jaime.barrera@ambientebogota.gov.co</t>
  </si>
  <si>
    <t>SANFELIU GIAIMO</t>
  </si>
  <si>
    <t>ROSANNA</t>
  </si>
  <si>
    <t>GUERRERO FORERO</t>
  </si>
  <si>
    <t>EDUARDO ANTONIO</t>
  </si>
  <si>
    <t>NEIRA TRIANA</t>
  </si>
  <si>
    <t>ANDREA CATALINA</t>
  </si>
  <si>
    <t>diana.chinchilla@ambientebogota.gov.co</t>
  </si>
  <si>
    <t>rosanna.sanfeliu@ambientebogota.gov.co</t>
  </si>
  <si>
    <t>maria.vasquez@ambientebogota.gov.co</t>
  </si>
  <si>
    <t>ING QUIMICO</t>
  </si>
  <si>
    <t>MASTER UNIVERSITARIO EN ING DEL AGUA SOSTENIBLE</t>
  </si>
  <si>
    <t xml:space="preserve">BACHILLER
TECNOLOGIA EN SANEAMIENTO AMBIENTAL
</t>
  </si>
  <si>
    <t>25 AÑOS</t>
  </si>
  <si>
    <t>ESPECILIZACIÓN EN DERECHO DEL MEDIO AMBIENTE</t>
  </si>
  <si>
    <t>16 AÑOS 6 MESES</t>
  </si>
  <si>
    <t>11 AÑOS 6 MESES</t>
  </si>
  <si>
    <t>6 AÑOS</t>
  </si>
  <si>
    <t>18 AÑOS 7 MESES</t>
  </si>
  <si>
    <t>24 AÑOS</t>
  </si>
  <si>
    <t>ESPECIALISTA EN MANEJO INTEGRADO DEL MEDIO AMBIENTE 
MASTER EN CIENCIAS EN QUIMICA</t>
  </si>
  <si>
    <t>14 AÑOS 5 MESES</t>
  </si>
  <si>
    <t>ESPECIALIZACION EN DERECHO CONTRACTUAL Y RELACIONES JURIDICO</t>
  </si>
  <si>
    <t>32 AÑOS 7 MESES</t>
  </si>
  <si>
    <t>ESP. MANEJO INTEGRADO DEL MEDIO AMBIENTE
MAGISTER EN GESTIÓN URBANA</t>
  </si>
  <si>
    <t>29 AÑOS 8 MESES</t>
  </si>
  <si>
    <t>ADMINISTRADOR DE SISTEMAS DE INFORMACION</t>
  </si>
  <si>
    <t>TECNOLOGO EN SISTEMATIZACION DE DATOS</t>
  </si>
  <si>
    <t>24 AÑOS 8 MESES</t>
  </si>
  <si>
    <t xml:space="preserve">32 AÑOS </t>
  </si>
  <si>
    <t>19 AÑOS</t>
  </si>
  <si>
    <t>34 AÑOS 7 MESES</t>
  </si>
  <si>
    <t>27 AÑOS 5 MESES</t>
  </si>
  <si>
    <t>TECNOLOGO EN REC. NATURALES RENOVABLES
ADMINISTRADOR AMBIENTAL Y DEL LOS RECURSOS NATURALES</t>
  </si>
  <si>
    <t>ESPECILIZACIÓN EN GESTIÓN AMBIENTAL</t>
  </si>
  <si>
    <t>jorge.lezama@ambientebogota.gov.co</t>
  </si>
  <si>
    <t>35 AÑOS</t>
  </si>
  <si>
    <t xml:space="preserve">BACHILLER-SECRETARIO B.
TECNOLOGO SECRETARIADO EJECUTIVO </t>
  </si>
  <si>
    <t xml:space="preserve">26 AÑOS </t>
  </si>
  <si>
    <t>31 AÑOS</t>
  </si>
  <si>
    <t>ESP. GESTION DEL DESARROLLO ADMINISTRATIVO
ESPECIALIZACIÓN TÉCNICA EN EVALUACIÓN DE IMPACTO AMBIENTAL</t>
  </si>
  <si>
    <t>21 AÑOS 6 MESES</t>
  </si>
  <si>
    <t>ESP. EN SOFTWARE DE REDES DE COMPUTADORES</t>
  </si>
  <si>
    <t xml:space="preserve">11 AÑOS </t>
  </si>
  <si>
    <t>5 AÑOS 3 MESES</t>
  </si>
  <si>
    <t>ESP PROY. TELECOMUNICACIONES</t>
  </si>
  <si>
    <t>TECNOLOGO EN SISTEMAS
INGENIERO DE SISTEMAS</t>
  </si>
  <si>
    <t>19 AÑOS 6 MESES</t>
  </si>
  <si>
    <t xml:space="preserve">14 AÑOS </t>
  </si>
  <si>
    <t>15 AÑOS 8 MESES</t>
  </si>
  <si>
    <t>3 AÑOS 6 MESES</t>
  </si>
  <si>
    <t>TECNICO PROFESIONAL EN AEROLINEAS
ADMINISTRADOR DE EMPRESAS (ESTUDIANTE)</t>
  </si>
  <si>
    <t>7 AÑOS 7 MESES</t>
  </si>
  <si>
    <t>2 AÑOS 7 MESES</t>
  </si>
  <si>
    <t>MAESTRIA EN GERENCIA FINANCIERA</t>
  </si>
  <si>
    <t>13 AÑOS 8 MESES</t>
  </si>
  <si>
    <t>3 AÑOS 10 MESES</t>
  </si>
  <si>
    <t>MAESTRIA EN GOBIERNO Y ADMON PÚBLICA</t>
  </si>
  <si>
    <t>12 AÑOS 5 MESES</t>
  </si>
  <si>
    <t>23 AÑOS 4 MESES</t>
  </si>
  <si>
    <t>20 AÑOS 9 MESES</t>
  </si>
  <si>
    <t>10 AÑOS 2 MESES</t>
  </si>
  <si>
    <t>15 AÑOS</t>
  </si>
  <si>
    <t>26 AÑOS 9 MSESES</t>
  </si>
  <si>
    <t>11 AÑOS 32 MESES</t>
  </si>
  <si>
    <t>18 AÑOS 6 MESES</t>
  </si>
  <si>
    <t>22 AÑOS</t>
  </si>
  <si>
    <t>MAESTRIA EN BIOLOGIA</t>
  </si>
  <si>
    <t>eduardo.guerrero@ambientebogota.gov.co</t>
  </si>
  <si>
    <t>25 AÑOS 1 MES</t>
  </si>
  <si>
    <t>26 AÑOS 3 MESES</t>
  </si>
  <si>
    <t>17 AÑOS 8 MESES</t>
  </si>
  <si>
    <t>2 AÑOS 2 MESES</t>
  </si>
  <si>
    <t>7 AÑOS 4 MESES</t>
  </si>
  <si>
    <t>28 AÑOS 5 MESES</t>
  </si>
  <si>
    <t>8 AÑOS 6 MESES</t>
  </si>
  <si>
    <t>7 AÑOS 11 MESES</t>
  </si>
  <si>
    <t>BACHILLER
TEÉCNICO EN ADMON</t>
  </si>
  <si>
    <t>28 AÑOS 7 MESES</t>
  </si>
  <si>
    <t>6 AÑOS 3 MESES</t>
  </si>
  <si>
    <t>MAESTRIA EN ADMINISTRACIÓN</t>
  </si>
  <si>
    <t>andrea.neira@ambientebogota.gov.co</t>
  </si>
  <si>
    <t>4 AÑOS 4 MESES</t>
  </si>
  <si>
    <t>Fuente: DGC/Deisy Soler Duran - Contratista</t>
  </si>
  <si>
    <t>VILLEGAS HERNANDEZ</t>
  </si>
  <si>
    <t>MARTHA MARGARITA</t>
  </si>
  <si>
    <t>martha.villegas@ambientebogota.gov.co</t>
  </si>
  <si>
    <t>TORRES RICO</t>
  </si>
  <si>
    <t>ANIBAL RAMON</t>
  </si>
  <si>
    <t>anibal.torres@ambientebogota.gov.co</t>
  </si>
  <si>
    <t>ESPECIALISTA EN DERECHO ADMINISTRATIVO</t>
  </si>
  <si>
    <t xml:space="preserve">COLOMBIA- SINCELEJO Sucre </t>
  </si>
  <si>
    <t>13 años 6 MESES</t>
  </si>
  <si>
    <t>GOMEZ MAHECHA</t>
  </si>
  <si>
    <t>MARIA CAROLINA</t>
  </si>
  <si>
    <t>maria.gomez@ambientebogota.gov.co</t>
  </si>
  <si>
    <t>MICROBIOLOGIA INDUSTRIAL</t>
  </si>
  <si>
    <t>ESPECIALIZADA EN EVALUACION DEL IMPACTO AMBIENTAL EN PROYECTOS</t>
  </si>
  <si>
    <t xml:space="preserve">SUBDIRECTORA </t>
  </si>
  <si>
    <t>19 AÑOS 9 MESES</t>
  </si>
  <si>
    <t>COLOMBIA - IBAGUE   Tolima</t>
  </si>
  <si>
    <t xml:space="preserve">DIRECTOR TECNICO </t>
  </si>
  <si>
    <t>UCROS SILVA</t>
  </si>
  <si>
    <t>SILVIA ALEJANDRA</t>
  </si>
  <si>
    <t>5 AÑOS</t>
  </si>
  <si>
    <t>RELAICONES INTERNACIONALES</t>
  </si>
  <si>
    <t>MAESTRIA EN ADMINISTRACIÓN PUBLICA</t>
  </si>
  <si>
    <t>ARBELAEZ OSPINA</t>
  </si>
  <si>
    <t>ANDRES FELIPE</t>
  </si>
  <si>
    <t>INGENIERO DE SANEAMIENTO Y DESARROLLO AMBIENTAL, INGENIERO AMBIENTAL</t>
  </si>
  <si>
    <t>ESPECIALISTA EN DESARROLLO GERENCIAL</t>
  </si>
  <si>
    <t>andres.arbelaez@ambientebogota.gov.co</t>
  </si>
  <si>
    <t xml:space="preserve">VACANTE DIFINITVO </t>
  </si>
  <si>
    <t>SUBDIRECTOR ENCARGADO</t>
  </si>
  <si>
    <t xml:space="preserve">CARRERA ADMINISTRATIVA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</si>
</sst>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"/>
    <numFmt numFmtId="165" formatCode="00"/>
    <numFmt numFmtId="166" formatCode="0.00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u/>
      <sz val="7.5"/>
      <color indexed="12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theme="1" tint="4.9989318521683403E-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  <font>
      <u/>
      <sz val="10"/>
      <color indexed="12"/>
      <name val="Arial"/>
      <family val="2"/>
    </font>
    <font>
      <u/>
      <sz val="10"/>
      <color theme="1"/>
      <name val="Arial"/>
      <family val="2"/>
    </font>
    <font>
      <b/>
      <sz val="10"/>
      <color rgb="FF221E1F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color rgb="FF000000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u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09">
    <xf numFmtId="0" fontId="0" fillId="0" borderId="0" xfId="0"/>
    <xf numFmtId="0" fontId="3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66" fontId="3" fillId="2" borderId="1" xfId="0" applyNumberFormat="1" applyFont="1" applyFill="1" applyBorder="1" applyAlignment="1" applyProtection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4" fontId="10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2" borderId="1" xfId="0" quotePrefix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13" fillId="2" borderId="1" xfId="0" applyFont="1" applyFill="1" applyBorder="1" applyAlignment="1"/>
    <xf numFmtId="0" fontId="3" fillId="4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/>
    </xf>
    <xf numFmtId="0" fontId="14" fillId="2" borderId="1" xfId="2" applyFont="1" applyFill="1" applyBorder="1" applyAlignment="1" applyProtection="1">
      <alignment vertical="center"/>
    </xf>
    <xf numFmtId="0" fontId="14" fillId="2" borderId="1" xfId="2" applyFont="1" applyFill="1" applyBorder="1" applyAlignment="1" applyProtection="1"/>
    <xf numFmtId="0" fontId="15" fillId="2" borderId="0" xfId="2" applyFont="1" applyFill="1" applyBorder="1" applyAlignment="1" applyProtection="1">
      <alignment horizontal="left" vertical="center"/>
    </xf>
    <xf numFmtId="0" fontId="14" fillId="2" borderId="0" xfId="2" applyFont="1" applyFill="1" applyAlignment="1" applyProtection="1"/>
    <xf numFmtId="0" fontId="10" fillId="0" borderId="0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165" fontId="3" fillId="0" borderId="1" xfId="0" quotePrefix="1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4" fillId="2" borderId="1" xfId="2" applyFont="1" applyFill="1" applyBorder="1" applyAlignment="1" applyProtection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164" fontId="3" fillId="0" borderId="4" xfId="0" applyNumberFormat="1" applyFont="1" applyFill="1" applyBorder="1" applyAlignment="1">
      <alignment horizontal="center" vertical="center"/>
    </xf>
    <xf numFmtId="165" fontId="3" fillId="0" borderId="4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/>
    <xf numFmtId="0" fontId="7" fillId="2" borderId="6" xfId="0" applyFont="1" applyFill="1" applyBorder="1" applyAlignment="1">
      <alignment horizontal="left" vertical="center"/>
    </xf>
    <xf numFmtId="164" fontId="7" fillId="0" borderId="6" xfId="0" applyNumberFormat="1" applyFont="1" applyFill="1" applyBorder="1" applyAlignment="1">
      <alignment horizontal="center" vertical="center"/>
    </xf>
    <xf numFmtId="165" fontId="7" fillId="0" borderId="6" xfId="0" quotePrefix="1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4" fillId="2" borderId="6" xfId="2" applyFont="1" applyFill="1" applyBorder="1" applyAlignment="1" applyProtection="1"/>
    <xf numFmtId="0" fontId="7" fillId="2" borderId="4" xfId="0" applyFont="1" applyFill="1" applyBorder="1" applyAlignment="1">
      <alignment horizontal="left" vertical="center"/>
    </xf>
    <xf numFmtId="164" fontId="7" fillId="0" borderId="4" xfId="0" applyNumberFormat="1" applyFont="1" applyFill="1" applyBorder="1" applyAlignment="1">
      <alignment horizontal="center" vertical="center"/>
    </xf>
    <xf numFmtId="165" fontId="7" fillId="0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/>
    </xf>
    <xf numFmtId="164" fontId="3" fillId="0" borderId="6" xfId="0" applyNumberFormat="1" applyFont="1" applyFill="1" applyBorder="1" applyAlignment="1">
      <alignment horizontal="center" vertical="center"/>
    </xf>
    <xf numFmtId="165" fontId="3" fillId="0" borderId="6" xfId="0" quotePrefix="1" applyNumberFormat="1" applyFont="1" applyFill="1" applyBorder="1" applyAlignment="1">
      <alignment horizontal="center" vertical="center"/>
    </xf>
    <xf numFmtId="14" fontId="3" fillId="2" borderId="6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/>
    </xf>
    <xf numFmtId="165" fontId="7" fillId="0" borderId="6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165" fontId="3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14" fillId="0" borderId="6" xfId="2" applyFont="1" applyFill="1" applyBorder="1" applyAlignment="1" applyProtection="1"/>
    <xf numFmtId="0" fontId="7" fillId="2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/>
    </xf>
    <xf numFmtId="0" fontId="14" fillId="2" borderId="4" xfId="2" applyFont="1" applyFill="1" applyBorder="1" applyAlignment="1" applyProtection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0" fontId="14" fillId="2" borderId="4" xfId="2" applyFont="1" applyFill="1" applyBorder="1" applyAlignment="1" applyProtection="1"/>
    <xf numFmtId="0" fontId="10" fillId="2" borderId="4" xfId="0" applyFont="1" applyFill="1" applyBorder="1" applyAlignment="1">
      <alignment horizontal="left" vertical="center"/>
    </xf>
    <xf numFmtId="164" fontId="10" fillId="0" borderId="4" xfId="0" applyNumberFormat="1" applyFont="1" applyFill="1" applyBorder="1" applyAlignment="1">
      <alignment horizontal="center" vertical="center"/>
    </xf>
    <xf numFmtId="165" fontId="10" fillId="0" borderId="4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/>
    <xf numFmtId="0" fontId="3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left" vertical="center"/>
    </xf>
    <xf numFmtId="164" fontId="3" fillId="5" borderId="11" xfId="0" applyNumberFormat="1" applyFont="1" applyFill="1" applyBorder="1" applyAlignment="1">
      <alignment horizontal="center" vertical="center"/>
    </xf>
    <xf numFmtId="165" fontId="3" fillId="5" borderId="11" xfId="0" quotePrefix="1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left" vertical="center"/>
    </xf>
    <xf numFmtId="0" fontId="13" fillId="5" borderId="11" xfId="0" applyFont="1" applyFill="1" applyBorder="1" applyAlignment="1"/>
    <xf numFmtId="0" fontId="3" fillId="5" borderId="1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13" fillId="2" borderId="6" xfId="0" applyFont="1" applyFill="1" applyBorder="1" applyAlignment="1"/>
    <xf numFmtId="14" fontId="2" fillId="5" borderId="16" xfId="0" applyNumberFormat="1" applyFont="1" applyFill="1" applyBorder="1" applyAlignment="1">
      <alignment horizontal="center" vertical="center" wrapText="1"/>
    </xf>
    <xf numFmtId="14" fontId="2" fillId="5" borderId="17" xfId="0" applyNumberFormat="1" applyFont="1" applyFill="1" applyBorder="1" applyAlignment="1">
      <alignment horizontal="center" vertical="center" wrapText="1"/>
    </xf>
    <xf numFmtId="14" fontId="2" fillId="5" borderId="18" xfId="0" applyNumberFormat="1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14" fontId="2" fillId="5" borderId="19" xfId="0" applyNumberFormat="1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3" fillId="0" borderId="9" xfId="0" applyFont="1" applyFill="1" applyBorder="1" applyAlignment="1">
      <alignment horizontal="left" vertical="center"/>
    </xf>
    <xf numFmtId="14" fontId="3" fillId="2" borderId="4" xfId="0" applyNumberFormat="1" applyFont="1" applyFill="1" applyBorder="1" applyAlignment="1">
      <alignment horizontal="center" vertical="center"/>
    </xf>
    <xf numFmtId="14" fontId="7" fillId="2" borderId="6" xfId="0" applyNumberFormat="1" applyFont="1" applyFill="1" applyBorder="1" applyAlignment="1">
      <alignment horizontal="center" vertical="center"/>
    </xf>
    <xf numFmtId="14" fontId="7" fillId="2" borderId="4" xfId="0" applyNumberFormat="1" applyFont="1" applyFill="1" applyBorder="1" applyAlignment="1">
      <alignment horizontal="center" vertical="center"/>
    </xf>
    <xf numFmtId="0" fontId="14" fillId="2" borderId="6" xfId="2" applyFont="1" applyFill="1" applyBorder="1" applyAlignment="1" applyProtection="1">
      <alignment vertical="center"/>
    </xf>
    <xf numFmtId="0" fontId="17" fillId="5" borderId="10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left" vertical="center"/>
    </xf>
    <xf numFmtId="164" fontId="17" fillId="5" borderId="11" xfId="0" applyNumberFormat="1" applyFont="1" applyFill="1" applyBorder="1" applyAlignment="1">
      <alignment horizontal="center" vertical="center"/>
    </xf>
    <xf numFmtId="165" fontId="17" fillId="5" borderId="11" xfId="0" quotePrefix="1" applyNumberFormat="1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left" vertical="center"/>
    </xf>
    <xf numFmtId="0" fontId="19" fillId="5" borderId="11" xfId="0" applyFont="1" applyFill="1" applyBorder="1" applyAlignment="1"/>
    <xf numFmtId="0" fontId="14" fillId="2" borderId="13" xfId="2" applyFont="1" applyFill="1" applyBorder="1" applyAlignment="1" applyProtection="1"/>
    <xf numFmtId="0" fontId="17" fillId="5" borderId="1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4" fillId="3" borderId="1" xfId="2" applyFont="1" applyFill="1" applyBorder="1" applyAlignment="1" applyProtection="1"/>
    <xf numFmtId="0" fontId="3" fillId="3" borderId="2" xfId="0" applyFont="1" applyFill="1" applyBorder="1" applyAlignment="1">
      <alignment horizontal="center" vertical="center"/>
    </xf>
    <xf numFmtId="0" fontId="14" fillId="3" borderId="6" xfId="2" applyFont="1" applyFill="1" applyBorder="1" applyAlignment="1" applyProtection="1"/>
    <xf numFmtId="0" fontId="21" fillId="2" borderId="2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/>
    </xf>
    <xf numFmtId="14" fontId="21" fillId="2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2" borderId="1" xfId="2" applyFont="1" applyFill="1" applyBorder="1" applyAlignment="1" applyProtection="1"/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left" vertical="center"/>
    </xf>
    <xf numFmtId="14" fontId="3" fillId="3" borderId="4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4" fillId="3" borderId="4" xfId="2" applyFont="1" applyFill="1" applyBorder="1" applyAlignment="1" applyProtection="1"/>
    <xf numFmtId="0" fontId="3" fillId="7" borderId="2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0" fontId="21" fillId="2" borderId="7" xfId="0" applyFont="1" applyFill="1" applyBorder="1" applyAlignment="1">
      <alignment horizontal="left" vertical="center"/>
    </xf>
    <xf numFmtId="14" fontId="21" fillId="2" borderId="4" xfId="0" applyNumberFormat="1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 wrapText="1"/>
    </xf>
    <xf numFmtId="0" fontId="22" fillId="0" borderId="13" xfId="2" applyFont="1" applyFill="1" applyBorder="1" applyAlignment="1" applyProtection="1"/>
    <xf numFmtId="14" fontId="3" fillId="6" borderId="5" xfId="0" applyNumberFormat="1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14" fillId="6" borderId="1" xfId="2" applyFont="1" applyFill="1" applyBorder="1" applyAlignment="1" applyProtection="1"/>
    <xf numFmtId="0" fontId="3" fillId="7" borderId="4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left" vertical="center"/>
    </xf>
    <xf numFmtId="0" fontId="7" fillId="7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uzmarina.zuluaga@ambientebogota.gov.co" TargetMode="External"/><Relationship Id="rId13" Type="http://schemas.openxmlformats.org/officeDocument/2006/relationships/hyperlink" Target="mailto:maria.pe&#241;a@ambientebogota.gov.co" TargetMode="External"/><Relationship Id="rId18" Type="http://schemas.openxmlformats.org/officeDocument/2006/relationships/hyperlink" Target="mailto:oscar.ducuara@ambientebogota.gov.co" TargetMode="External"/><Relationship Id="rId26" Type="http://schemas.openxmlformats.org/officeDocument/2006/relationships/hyperlink" Target="mailto:laura.espinosa@ambientebogota.gov.co" TargetMode="External"/><Relationship Id="rId39" Type="http://schemas.openxmlformats.org/officeDocument/2006/relationships/hyperlink" Target="mailto:jairo.sanchez@secretariadeambiente.gov.co" TargetMode="External"/><Relationship Id="rId3" Type="http://schemas.openxmlformats.org/officeDocument/2006/relationships/hyperlink" Target="mailto:maria.mora@ambientebogota.gov.co" TargetMode="External"/><Relationship Id="rId21" Type="http://schemas.openxmlformats.org/officeDocument/2006/relationships/hyperlink" Target="mailto:elsa.ramirez@ambientebogota.gov.co" TargetMode="External"/><Relationship Id="rId34" Type="http://schemas.openxmlformats.org/officeDocument/2006/relationships/hyperlink" Target="mailto:yaneth.pinilla@ambientebogota.gov.co" TargetMode="External"/><Relationship Id="rId42" Type="http://schemas.openxmlformats.org/officeDocument/2006/relationships/comments" Target="../comments1.xml"/><Relationship Id="rId7" Type="http://schemas.openxmlformats.org/officeDocument/2006/relationships/hyperlink" Target="mailto:nubia.castellanos@ambientebogota.gov.co" TargetMode="External"/><Relationship Id="rId12" Type="http://schemas.openxmlformats.org/officeDocument/2006/relationships/hyperlink" Target="mailto:carlos.suarez@ambientebogota.gov.co" TargetMode="External"/><Relationship Id="rId17" Type="http://schemas.openxmlformats.org/officeDocument/2006/relationships/hyperlink" Target="mailto:patricia.gonzalez@ambientebogota.gov.co" TargetMode="External"/><Relationship Id="rId25" Type="http://schemas.openxmlformats.org/officeDocument/2006/relationships/hyperlink" Target="mailto:mayra.perez@ambientebogota.gov.co" TargetMode="External"/><Relationship Id="rId33" Type="http://schemas.openxmlformats.org/officeDocument/2006/relationships/hyperlink" Target="mailto:maria.palacio@ambientebogota.gov.co" TargetMode="External"/><Relationship Id="rId38" Type="http://schemas.openxmlformats.org/officeDocument/2006/relationships/hyperlink" Target="mailto:andres.arbelaez@ambientebogota.gov.co" TargetMode="External"/><Relationship Id="rId2" Type="http://schemas.openxmlformats.org/officeDocument/2006/relationships/hyperlink" Target="mailto:oscar.martinez@ambientebogota.gov.co" TargetMode="External"/><Relationship Id="rId16" Type="http://schemas.openxmlformats.org/officeDocument/2006/relationships/hyperlink" Target="mailto:maria.perez@ambientebogota.gov.co" TargetMode="External"/><Relationship Id="rId20" Type="http://schemas.openxmlformats.org/officeDocument/2006/relationships/hyperlink" Target="mailto:maria.palacio@ambientebogota.gov.co" TargetMode="External"/><Relationship Id="rId29" Type="http://schemas.openxmlformats.org/officeDocument/2006/relationships/hyperlink" Target="mailto:hectoraliriio.0513@hotmial.com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mailto:mary.lizarazo@ambientebogota.gov.co" TargetMode="External"/><Relationship Id="rId6" Type="http://schemas.openxmlformats.org/officeDocument/2006/relationships/hyperlink" Target="mailto:fredy.nino@secretariadeambiente.gov.co" TargetMode="External"/><Relationship Id="rId11" Type="http://schemas.openxmlformats.org/officeDocument/2006/relationships/hyperlink" Target="mailto:yerley.gomez@ambientebogota.gov.co" TargetMode="External"/><Relationship Id="rId24" Type="http://schemas.openxmlformats.org/officeDocument/2006/relationships/hyperlink" Target="mailto:ferney.arboleda@ambientebogota.gov.co" TargetMode="External"/><Relationship Id="rId32" Type="http://schemas.openxmlformats.org/officeDocument/2006/relationships/hyperlink" Target="mailto:anibal.torres@ambientebogota.gov.co" TargetMode="External"/><Relationship Id="rId37" Type="http://schemas.openxmlformats.org/officeDocument/2006/relationships/hyperlink" Target="mailto:luis.laverde@ambientebogota.gov.co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mailto:adriana.mendieta@ambientebogota.gov.co" TargetMode="External"/><Relationship Id="rId15" Type="http://schemas.openxmlformats.org/officeDocument/2006/relationships/hyperlink" Target="mailto:shirley.zamora@ambientebogota.gov.co" TargetMode="External"/><Relationship Id="rId23" Type="http://schemas.openxmlformats.org/officeDocument/2006/relationships/hyperlink" Target="mailto:anibal.torres@ambientebogota.gov.co" TargetMode="External"/><Relationship Id="rId28" Type="http://schemas.openxmlformats.org/officeDocument/2006/relationships/hyperlink" Target="mailto:francisco.cruz@ambientebogota.gov.co" TargetMode="External"/><Relationship Id="rId36" Type="http://schemas.openxmlformats.org/officeDocument/2006/relationships/hyperlink" Target="mailto:sara.moyano@ambientebogota.gov.co" TargetMode="External"/><Relationship Id="rId10" Type="http://schemas.openxmlformats.org/officeDocument/2006/relationships/hyperlink" Target="mailto:sacarolinav@hotmail.com" TargetMode="External"/><Relationship Id="rId19" Type="http://schemas.openxmlformats.org/officeDocument/2006/relationships/hyperlink" Target="mailto:viviana.ortiz@ambientebogota.gov.co" TargetMode="External"/><Relationship Id="rId31" Type="http://schemas.openxmlformats.org/officeDocument/2006/relationships/hyperlink" Target="mailto:maria.gomez@ambientebogota.gov.co" TargetMode="External"/><Relationship Id="rId4" Type="http://schemas.openxmlformats.org/officeDocument/2006/relationships/hyperlink" Target="mailto:clara.romero@ambientebogota.gov.co" TargetMode="External"/><Relationship Id="rId9" Type="http://schemas.openxmlformats.org/officeDocument/2006/relationships/hyperlink" Target="mailto:maria.clavijo@ambientebogota.gov.co" TargetMode="External"/><Relationship Id="rId14" Type="http://schemas.openxmlformats.org/officeDocument/2006/relationships/hyperlink" Target="mailto:alix.montes@ambientebogota.gov.co" TargetMode="External"/><Relationship Id="rId22" Type="http://schemas.openxmlformats.org/officeDocument/2006/relationships/hyperlink" Target="mailto:carlos.puerta@ambientebogota.gov.co" TargetMode="External"/><Relationship Id="rId27" Type="http://schemas.openxmlformats.org/officeDocument/2006/relationships/hyperlink" Target="mailto:alba.corredor@ambientebogota.gov.co" TargetMode="External"/><Relationship Id="rId30" Type="http://schemas.openxmlformats.org/officeDocument/2006/relationships/hyperlink" Target="mailto:andrea.neira@ambientebogota.gov.co" TargetMode="External"/><Relationship Id="rId35" Type="http://schemas.openxmlformats.org/officeDocument/2006/relationships/hyperlink" Target="mailto:nelson.betancourt@ambientebogot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91"/>
  <sheetViews>
    <sheetView tabSelected="1" topLeftCell="H1" workbookViewId="0">
      <pane ySplit="1" topLeftCell="A154" activePane="bottomLeft" state="frozen"/>
      <selection activeCell="P1" sqref="P1"/>
      <selection pane="bottomLeft" activeCell="O166" sqref="O166"/>
    </sheetView>
  </sheetViews>
  <sheetFormatPr baseColWidth="10" defaultRowHeight="12.75" x14ac:dyDescent="0.25"/>
  <cols>
    <col min="1" max="1" width="6.42578125" style="10" customWidth="1"/>
    <col min="2" max="2" width="43" style="27" customWidth="1"/>
    <col min="3" max="3" width="7.7109375" style="30" customWidth="1"/>
    <col min="4" max="4" width="6.28515625" style="22" customWidth="1"/>
    <col min="5" max="5" width="16.85546875" style="10" customWidth="1"/>
    <col min="6" max="6" width="24.85546875" style="10" customWidth="1"/>
    <col min="7" max="7" width="23.7109375" style="1" customWidth="1"/>
    <col min="8" max="8" width="21.85546875" style="10" bestFit="1" customWidth="1"/>
    <col min="9" max="11" width="21.85546875" style="10" customWidth="1"/>
    <col min="12" max="12" width="22.85546875" style="10" customWidth="1"/>
    <col min="13" max="13" width="33.42578125" style="10" customWidth="1"/>
    <col min="14" max="14" width="41.28515625" style="1" customWidth="1"/>
    <col min="15" max="15" width="12.140625" style="1" bestFit="1" customWidth="1"/>
    <col min="16" max="43" width="11.5703125" style="25"/>
    <col min="44" max="93" width="11.5703125" style="1"/>
    <col min="94" max="94" width="6.5703125" style="1" bestFit="1" customWidth="1"/>
    <col min="95" max="95" width="34.7109375" style="1" customWidth="1"/>
    <col min="96" max="96" width="5.5703125" style="1" customWidth="1"/>
    <col min="97" max="97" width="15.85546875" style="1" customWidth="1"/>
    <col min="98" max="98" width="26.5703125" style="1" bestFit="1" customWidth="1"/>
    <col min="99" max="99" width="21.85546875" style="1" bestFit="1" customWidth="1"/>
    <col min="100" max="100" width="13.7109375" style="1" customWidth="1"/>
    <col min="101" max="101" width="26.7109375" style="1" bestFit="1" customWidth="1"/>
    <col min="102" max="102" width="15.5703125" style="1" bestFit="1" customWidth="1"/>
    <col min="103" max="103" width="18" style="1" bestFit="1" customWidth="1"/>
    <col min="104" max="104" width="27.28515625" style="1" bestFit="1" customWidth="1"/>
    <col min="105" max="105" width="59.5703125" style="1" customWidth="1"/>
    <col min="106" max="106" width="101.42578125" style="1" bestFit="1" customWidth="1"/>
    <col min="107" max="107" width="25.42578125" style="1" bestFit="1" customWidth="1"/>
    <col min="108" max="108" width="37" style="1" bestFit="1" customWidth="1"/>
    <col min="109" max="109" width="23.28515625" style="1" bestFit="1" customWidth="1"/>
    <col min="110" max="110" width="17.28515625" style="1" bestFit="1" customWidth="1"/>
    <col min="111" max="111" width="19.28515625" style="1" bestFit="1" customWidth="1"/>
    <col min="112" max="112" width="17.28515625" style="1" bestFit="1" customWidth="1"/>
    <col min="113" max="113" width="11.42578125" style="1" bestFit="1" customWidth="1"/>
    <col min="114" max="114" width="16" style="1" bestFit="1" customWidth="1"/>
    <col min="115" max="116" width="13.5703125" style="1" bestFit="1" customWidth="1"/>
    <col min="117" max="117" width="18.42578125" style="1" bestFit="1" customWidth="1"/>
    <col min="118" max="118" width="26.42578125" style="1" bestFit="1" customWidth="1"/>
    <col min="119" max="119" width="17.5703125" style="1" bestFit="1" customWidth="1"/>
    <col min="120" max="120" width="15.7109375" style="1" bestFit="1" customWidth="1"/>
    <col min="121" max="121" width="13.7109375" style="1" bestFit="1" customWidth="1"/>
    <col min="122" max="122" width="24" style="1" bestFit="1" customWidth="1"/>
    <col min="123" max="123" width="18.140625" style="1" customWidth="1"/>
    <col min="124" max="124" width="29.140625" style="1" bestFit="1" customWidth="1"/>
    <col min="125" max="125" width="31.28515625" style="1" bestFit="1" customWidth="1"/>
    <col min="126" max="126" width="23.5703125" style="1" bestFit="1" customWidth="1"/>
    <col min="127" max="127" width="27.5703125" style="1" bestFit="1" customWidth="1"/>
    <col min="128" max="128" width="20.7109375" style="1" bestFit="1" customWidth="1"/>
    <col min="129" max="129" width="14.5703125" style="1" bestFit="1" customWidth="1"/>
    <col min="130" max="131" width="16.140625" style="1" bestFit="1" customWidth="1"/>
    <col min="132" max="133" width="15.7109375" style="1" bestFit="1" customWidth="1"/>
    <col min="134" max="134" width="11.42578125" style="1" bestFit="1" customWidth="1"/>
    <col min="135" max="135" width="9.42578125" style="1" bestFit="1" customWidth="1"/>
    <col min="136" max="136" width="10.5703125" style="1" bestFit="1" customWidth="1"/>
    <col min="137" max="137" width="9.85546875" style="1" bestFit="1" customWidth="1"/>
    <col min="138" max="138" width="16.7109375" style="1" bestFit="1" customWidth="1"/>
    <col min="139" max="139" width="20.85546875" style="1" bestFit="1" customWidth="1"/>
    <col min="140" max="140" width="10.5703125" style="1" bestFit="1" customWidth="1"/>
    <col min="141" max="141" width="9.28515625" style="1" bestFit="1" customWidth="1"/>
    <col min="142" max="142" width="13.140625" style="1" bestFit="1" customWidth="1"/>
    <col min="143" max="143" width="10.7109375" style="1" bestFit="1" customWidth="1"/>
    <col min="144" max="144" width="14.7109375" style="1" bestFit="1" customWidth="1"/>
    <col min="145" max="145" width="16.7109375" style="1" bestFit="1" customWidth="1"/>
    <col min="146" max="146" width="13.28515625" style="1" bestFit="1" customWidth="1"/>
    <col min="147" max="147" width="17.140625" style="1" bestFit="1" customWidth="1"/>
    <col min="148" max="148" width="22.85546875" style="1" bestFit="1" customWidth="1"/>
    <col min="149" max="149" width="32.7109375" style="1" bestFit="1" customWidth="1"/>
    <col min="150" max="150" width="52.28515625" style="1" bestFit="1" customWidth="1"/>
    <col min="151" max="151" width="23.140625" style="1" bestFit="1" customWidth="1"/>
    <col min="152" max="152" width="28.5703125" style="1" bestFit="1" customWidth="1"/>
    <col min="153" max="153" width="18.28515625" style="1" bestFit="1" customWidth="1"/>
    <col min="154" max="154" width="16.28515625" style="1" bestFit="1" customWidth="1"/>
    <col min="155" max="155" width="16.140625" style="1" bestFit="1" customWidth="1"/>
    <col min="156" max="156" width="44.28515625" style="1" bestFit="1" customWidth="1"/>
    <col min="157" max="157" width="24.28515625" style="1" bestFit="1" customWidth="1"/>
    <col min="158" max="158" width="16.28515625" style="1" bestFit="1" customWidth="1"/>
    <col min="159" max="159" width="19.28515625" style="1" bestFit="1" customWidth="1"/>
    <col min="160" max="160" width="14.140625" style="1" bestFit="1" customWidth="1"/>
    <col min="161" max="161" width="50.5703125" style="1" bestFit="1" customWidth="1"/>
    <col min="162" max="162" width="30.85546875" style="1" bestFit="1" customWidth="1"/>
    <col min="163" max="163" width="38.85546875" style="1" bestFit="1" customWidth="1"/>
    <col min="164" max="164" width="38.85546875" style="1" customWidth="1"/>
    <col min="165" max="165" width="27.140625" style="1" bestFit="1" customWidth="1"/>
    <col min="166" max="166" width="38.5703125" style="1" bestFit="1" customWidth="1"/>
    <col min="167" max="167" width="31.28515625" style="1" bestFit="1" customWidth="1"/>
    <col min="168" max="168" width="34.5703125" style="1" bestFit="1" customWidth="1"/>
    <col min="169" max="169" width="16.140625" style="1" bestFit="1" customWidth="1"/>
    <col min="170" max="170" width="14.7109375" style="1" bestFit="1" customWidth="1"/>
    <col min="171" max="171" width="53" style="1" customWidth="1"/>
    <col min="172" max="349" width="11.5703125" style="1"/>
    <col min="350" max="350" width="6.5703125" style="1" bestFit="1" customWidth="1"/>
    <col min="351" max="351" width="34.7109375" style="1" customWidth="1"/>
    <col min="352" max="352" width="5.5703125" style="1" customWidth="1"/>
    <col min="353" max="353" width="15.85546875" style="1" customWidth="1"/>
    <col min="354" max="354" width="26.5703125" style="1" bestFit="1" customWidth="1"/>
    <col min="355" max="355" width="21.85546875" style="1" bestFit="1" customWidth="1"/>
    <col min="356" max="356" width="13.7109375" style="1" customWidth="1"/>
    <col min="357" max="357" width="26.7109375" style="1" bestFit="1" customWidth="1"/>
    <col min="358" max="358" width="15.5703125" style="1" bestFit="1" customWidth="1"/>
    <col min="359" max="359" width="18" style="1" bestFit="1" customWidth="1"/>
    <col min="360" max="360" width="27.28515625" style="1" bestFit="1" customWidth="1"/>
    <col min="361" max="361" width="59.5703125" style="1" customWidth="1"/>
    <col min="362" max="362" width="101.42578125" style="1" bestFit="1" customWidth="1"/>
    <col min="363" max="363" width="25.42578125" style="1" bestFit="1" customWidth="1"/>
    <col min="364" max="364" width="37" style="1" bestFit="1" customWidth="1"/>
    <col min="365" max="365" width="23.28515625" style="1" bestFit="1" customWidth="1"/>
    <col min="366" max="366" width="17.28515625" style="1" bestFit="1" customWidth="1"/>
    <col min="367" max="367" width="19.28515625" style="1" bestFit="1" customWidth="1"/>
    <col min="368" max="368" width="17.28515625" style="1" bestFit="1" customWidth="1"/>
    <col min="369" max="369" width="11.42578125" style="1" bestFit="1" customWidth="1"/>
    <col min="370" max="370" width="16" style="1" bestFit="1" customWidth="1"/>
    <col min="371" max="372" width="13.5703125" style="1" bestFit="1" customWidth="1"/>
    <col min="373" max="373" width="18.42578125" style="1" bestFit="1" customWidth="1"/>
    <col min="374" max="374" width="26.42578125" style="1" bestFit="1" customWidth="1"/>
    <col min="375" max="375" width="17.5703125" style="1" bestFit="1" customWidth="1"/>
    <col min="376" max="376" width="15.7109375" style="1" bestFit="1" customWidth="1"/>
    <col min="377" max="377" width="13.7109375" style="1" bestFit="1" customWidth="1"/>
    <col min="378" max="378" width="24" style="1" bestFit="1" customWidth="1"/>
    <col min="379" max="379" width="18.140625" style="1" customWidth="1"/>
    <col min="380" max="380" width="29.140625" style="1" bestFit="1" customWidth="1"/>
    <col min="381" max="381" width="31.28515625" style="1" bestFit="1" customWidth="1"/>
    <col min="382" max="382" width="23.5703125" style="1" bestFit="1" customWidth="1"/>
    <col min="383" max="383" width="27.5703125" style="1" bestFit="1" customWidth="1"/>
    <col min="384" max="384" width="20.7109375" style="1" bestFit="1" customWidth="1"/>
    <col min="385" max="385" width="14.5703125" style="1" bestFit="1" customWidth="1"/>
    <col min="386" max="387" width="16.140625" style="1" bestFit="1" customWidth="1"/>
    <col min="388" max="389" width="15.7109375" style="1" bestFit="1" customWidth="1"/>
    <col min="390" max="390" width="11.42578125" style="1" bestFit="1" customWidth="1"/>
    <col min="391" max="391" width="9.42578125" style="1" bestFit="1" customWidth="1"/>
    <col min="392" max="392" width="10.5703125" style="1" bestFit="1" customWidth="1"/>
    <col min="393" max="393" width="9.85546875" style="1" bestFit="1" customWidth="1"/>
    <col min="394" max="394" width="16.7109375" style="1" bestFit="1" customWidth="1"/>
    <col min="395" max="395" width="20.85546875" style="1" bestFit="1" customWidth="1"/>
    <col min="396" max="396" width="10.5703125" style="1" bestFit="1" customWidth="1"/>
    <col min="397" max="397" width="9.28515625" style="1" bestFit="1" customWidth="1"/>
    <col min="398" max="398" width="13.140625" style="1" bestFit="1" customWidth="1"/>
    <col min="399" max="399" width="10.7109375" style="1" bestFit="1" customWidth="1"/>
    <col min="400" max="400" width="14.7109375" style="1" bestFit="1" customWidth="1"/>
    <col min="401" max="401" width="16.7109375" style="1" bestFit="1" customWidth="1"/>
    <col min="402" max="402" width="13.28515625" style="1" bestFit="1" customWidth="1"/>
    <col min="403" max="403" width="17.140625" style="1" bestFit="1" customWidth="1"/>
    <col min="404" max="404" width="22.85546875" style="1" bestFit="1" customWidth="1"/>
    <col min="405" max="405" width="32.7109375" style="1" bestFit="1" customWidth="1"/>
    <col min="406" max="406" width="52.28515625" style="1" bestFit="1" customWidth="1"/>
    <col min="407" max="407" width="23.140625" style="1" bestFit="1" customWidth="1"/>
    <col min="408" max="408" width="28.5703125" style="1" bestFit="1" customWidth="1"/>
    <col min="409" max="409" width="18.28515625" style="1" bestFit="1" customWidth="1"/>
    <col min="410" max="410" width="16.28515625" style="1" bestFit="1" customWidth="1"/>
    <col min="411" max="411" width="16.140625" style="1" bestFit="1" customWidth="1"/>
    <col min="412" max="412" width="44.28515625" style="1" bestFit="1" customWidth="1"/>
    <col min="413" max="413" width="24.28515625" style="1" bestFit="1" customWidth="1"/>
    <col min="414" max="414" width="16.28515625" style="1" bestFit="1" customWidth="1"/>
    <col min="415" max="415" width="19.28515625" style="1" bestFit="1" customWidth="1"/>
    <col min="416" max="416" width="14.140625" style="1" bestFit="1" customWidth="1"/>
    <col min="417" max="417" width="50.5703125" style="1" bestFit="1" customWidth="1"/>
    <col min="418" max="418" width="30.85546875" style="1" bestFit="1" customWidth="1"/>
    <col min="419" max="419" width="38.85546875" style="1" bestFit="1" customWidth="1"/>
    <col min="420" max="420" width="38.85546875" style="1" customWidth="1"/>
    <col min="421" max="421" width="27.140625" style="1" bestFit="1" customWidth="1"/>
    <col min="422" max="422" width="38.5703125" style="1" bestFit="1" customWidth="1"/>
    <col min="423" max="423" width="31.28515625" style="1" bestFit="1" customWidth="1"/>
    <col min="424" max="424" width="34.5703125" style="1" bestFit="1" customWidth="1"/>
    <col min="425" max="425" width="16.140625" style="1" bestFit="1" customWidth="1"/>
    <col min="426" max="426" width="14.7109375" style="1" bestFit="1" customWidth="1"/>
    <col min="427" max="427" width="53" style="1" customWidth="1"/>
    <col min="428" max="605" width="11.5703125" style="1"/>
    <col min="606" max="606" width="6.5703125" style="1" bestFit="1" customWidth="1"/>
    <col min="607" max="607" width="34.7109375" style="1" customWidth="1"/>
    <col min="608" max="608" width="5.5703125" style="1" customWidth="1"/>
    <col min="609" max="609" width="15.85546875" style="1" customWidth="1"/>
    <col min="610" max="610" width="26.5703125" style="1" bestFit="1" customWidth="1"/>
    <col min="611" max="611" width="21.85546875" style="1" bestFit="1" customWidth="1"/>
    <col min="612" max="612" width="13.7109375" style="1" customWidth="1"/>
    <col min="613" max="613" width="26.7109375" style="1" bestFit="1" customWidth="1"/>
    <col min="614" max="614" width="15.5703125" style="1" bestFit="1" customWidth="1"/>
    <col min="615" max="615" width="18" style="1" bestFit="1" customWidth="1"/>
    <col min="616" max="616" width="27.28515625" style="1" bestFit="1" customWidth="1"/>
    <col min="617" max="617" width="59.5703125" style="1" customWidth="1"/>
    <col min="618" max="618" width="101.42578125" style="1" bestFit="1" customWidth="1"/>
    <col min="619" max="619" width="25.42578125" style="1" bestFit="1" customWidth="1"/>
    <col min="620" max="620" width="37" style="1" bestFit="1" customWidth="1"/>
    <col min="621" max="621" width="23.28515625" style="1" bestFit="1" customWidth="1"/>
    <col min="622" max="622" width="17.28515625" style="1" bestFit="1" customWidth="1"/>
    <col min="623" max="623" width="19.28515625" style="1" bestFit="1" customWidth="1"/>
    <col min="624" max="624" width="17.28515625" style="1" bestFit="1" customWidth="1"/>
    <col min="625" max="625" width="11.42578125" style="1" bestFit="1" customWidth="1"/>
    <col min="626" max="626" width="16" style="1" bestFit="1" customWidth="1"/>
    <col min="627" max="628" width="13.5703125" style="1" bestFit="1" customWidth="1"/>
    <col min="629" max="629" width="18.42578125" style="1" bestFit="1" customWidth="1"/>
    <col min="630" max="630" width="26.42578125" style="1" bestFit="1" customWidth="1"/>
    <col min="631" max="631" width="17.5703125" style="1" bestFit="1" customWidth="1"/>
    <col min="632" max="632" width="15.7109375" style="1" bestFit="1" customWidth="1"/>
    <col min="633" max="633" width="13.7109375" style="1" bestFit="1" customWidth="1"/>
    <col min="634" max="634" width="24" style="1" bestFit="1" customWidth="1"/>
    <col min="635" max="635" width="18.140625" style="1" customWidth="1"/>
    <col min="636" max="636" width="29.140625" style="1" bestFit="1" customWidth="1"/>
    <col min="637" max="637" width="31.28515625" style="1" bestFit="1" customWidth="1"/>
    <col min="638" max="638" width="23.5703125" style="1" bestFit="1" customWidth="1"/>
    <col min="639" max="639" width="27.5703125" style="1" bestFit="1" customWidth="1"/>
    <col min="640" max="640" width="20.7109375" style="1" bestFit="1" customWidth="1"/>
    <col min="641" max="641" width="14.5703125" style="1" bestFit="1" customWidth="1"/>
    <col min="642" max="643" width="16.140625" style="1" bestFit="1" customWidth="1"/>
    <col min="644" max="645" width="15.7109375" style="1" bestFit="1" customWidth="1"/>
    <col min="646" max="646" width="11.42578125" style="1" bestFit="1" customWidth="1"/>
    <col min="647" max="647" width="9.42578125" style="1" bestFit="1" customWidth="1"/>
    <col min="648" max="648" width="10.5703125" style="1" bestFit="1" customWidth="1"/>
    <col min="649" max="649" width="9.85546875" style="1" bestFit="1" customWidth="1"/>
    <col min="650" max="650" width="16.7109375" style="1" bestFit="1" customWidth="1"/>
    <col min="651" max="651" width="20.85546875" style="1" bestFit="1" customWidth="1"/>
    <col min="652" max="652" width="10.5703125" style="1" bestFit="1" customWidth="1"/>
    <col min="653" max="653" width="9.28515625" style="1" bestFit="1" customWidth="1"/>
    <col min="654" max="654" width="13.140625" style="1" bestFit="1" customWidth="1"/>
    <col min="655" max="655" width="10.7109375" style="1" bestFit="1" customWidth="1"/>
    <col min="656" max="656" width="14.7109375" style="1" bestFit="1" customWidth="1"/>
    <col min="657" max="657" width="16.7109375" style="1" bestFit="1" customWidth="1"/>
    <col min="658" max="658" width="13.28515625" style="1" bestFit="1" customWidth="1"/>
    <col min="659" max="659" width="17.140625" style="1" bestFit="1" customWidth="1"/>
    <col min="660" max="660" width="22.85546875" style="1" bestFit="1" customWidth="1"/>
    <col min="661" max="661" width="32.7109375" style="1" bestFit="1" customWidth="1"/>
    <col min="662" max="662" width="52.28515625" style="1" bestFit="1" customWidth="1"/>
    <col min="663" max="663" width="23.140625" style="1" bestFit="1" customWidth="1"/>
    <col min="664" max="664" width="28.5703125" style="1" bestFit="1" customWidth="1"/>
    <col min="665" max="665" width="18.28515625" style="1" bestFit="1" customWidth="1"/>
    <col min="666" max="666" width="16.28515625" style="1" bestFit="1" customWidth="1"/>
    <col min="667" max="667" width="16.140625" style="1" bestFit="1" customWidth="1"/>
    <col min="668" max="668" width="44.28515625" style="1" bestFit="1" customWidth="1"/>
    <col min="669" max="669" width="24.28515625" style="1" bestFit="1" customWidth="1"/>
    <col min="670" max="670" width="16.28515625" style="1" bestFit="1" customWidth="1"/>
    <col min="671" max="671" width="19.28515625" style="1" bestFit="1" customWidth="1"/>
    <col min="672" max="672" width="14.140625" style="1" bestFit="1" customWidth="1"/>
    <col min="673" max="673" width="50.5703125" style="1" bestFit="1" customWidth="1"/>
    <col min="674" max="674" width="30.85546875" style="1" bestFit="1" customWidth="1"/>
    <col min="675" max="675" width="38.85546875" style="1" bestFit="1" customWidth="1"/>
    <col min="676" max="676" width="38.85546875" style="1" customWidth="1"/>
    <col min="677" max="677" width="27.140625" style="1" bestFit="1" customWidth="1"/>
    <col min="678" max="678" width="38.5703125" style="1" bestFit="1" customWidth="1"/>
    <col min="679" max="679" width="31.28515625" style="1" bestFit="1" customWidth="1"/>
    <col min="680" max="680" width="34.5703125" style="1" bestFit="1" customWidth="1"/>
    <col min="681" max="681" width="16.140625" style="1" bestFit="1" customWidth="1"/>
    <col min="682" max="682" width="14.7109375" style="1" bestFit="1" customWidth="1"/>
    <col min="683" max="683" width="53" style="1" customWidth="1"/>
    <col min="684" max="861" width="11.5703125" style="1"/>
    <col min="862" max="862" width="6.5703125" style="1" bestFit="1" customWidth="1"/>
    <col min="863" max="863" width="34.7109375" style="1" customWidth="1"/>
    <col min="864" max="864" width="5.5703125" style="1" customWidth="1"/>
    <col min="865" max="865" width="15.85546875" style="1" customWidth="1"/>
    <col min="866" max="866" width="26.5703125" style="1" bestFit="1" customWidth="1"/>
    <col min="867" max="867" width="21.85546875" style="1" bestFit="1" customWidth="1"/>
    <col min="868" max="868" width="13.7109375" style="1" customWidth="1"/>
    <col min="869" max="869" width="26.7109375" style="1" bestFit="1" customWidth="1"/>
    <col min="870" max="870" width="15.5703125" style="1" bestFit="1" customWidth="1"/>
    <col min="871" max="871" width="18" style="1" bestFit="1" customWidth="1"/>
    <col min="872" max="872" width="27.28515625" style="1" bestFit="1" customWidth="1"/>
    <col min="873" max="873" width="59.5703125" style="1" customWidth="1"/>
    <col min="874" max="874" width="101.42578125" style="1" bestFit="1" customWidth="1"/>
    <col min="875" max="875" width="25.42578125" style="1" bestFit="1" customWidth="1"/>
    <col min="876" max="876" width="37" style="1" bestFit="1" customWidth="1"/>
    <col min="877" max="877" width="23.28515625" style="1" bestFit="1" customWidth="1"/>
    <col min="878" max="878" width="17.28515625" style="1" bestFit="1" customWidth="1"/>
    <col min="879" max="879" width="19.28515625" style="1" bestFit="1" customWidth="1"/>
    <col min="880" max="880" width="17.28515625" style="1" bestFit="1" customWidth="1"/>
    <col min="881" max="881" width="11.42578125" style="1" bestFit="1" customWidth="1"/>
    <col min="882" max="882" width="16" style="1" bestFit="1" customWidth="1"/>
    <col min="883" max="884" width="13.5703125" style="1" bestFit="1" customWidth="1"/>
    <col min="885" max="885" width="18.42578125" style="1" bestFit="1" customWidth="1"/>
    <col min="886" max="886" width="26.42578125" style="1" bestFit="1" customWidth="1"/>
    <col min="887" max="887" width="17.5703125" style="1" bestFit="1" customWidth="1"/>
    <col min="888" max="888" width="15.7109375" style="1" bestFit="1" customWidth="1"/>
    <col min="889" max="889" width="13.7109375" style="1" bestFit="1" customWidth="1"/>
    <col min="890" max="890" width="24" style="1" bestFit="1" customWidth="1"/>
    <col min="891" max="891" width="18.140625" style="1" customWidth="1"/>
    <col min="892" max="892" width="29.140625" style="1" bestFit="1" customWidth="1"/>
    <col min="893" max="893" width="31.28515625" style="1" bestFit="1" customWidth="1"/>
    <col min="894" max="894" width="23.5703125" style="1" bestFit="1" customWidth="1"/>
    <col min="895" max="895" width="27.5703125" style="1" bestFit="1" customWidth="1"/>
    <col min="896" max="896" width="20.7109375" style="1" bestFit="1" customWidth="1"/>
    <col min="897" max="897" width="14.5703125" style="1" bestFit="1" customWidth="1"/>
    <col min="898" max="899" width="16.140625" style="1" bestFit="1" customWidth="1"/>
    <col min="900" max="901" width="15.7109375" style="1" bestFit="1" customWidth="1"/>
    <col min="902" max="902" width="11.42578125" style="1" bestFit="1" customWidth="1"/>
    <col min="903" max="903" width="9.42578125" style="1" bestFit="1" customWidth="1"/>
    <col min="904" max="904" width="10.5703125" style="1" bestFit="1" customWidth="1"/>
    <col min="905" max="905" width="9.85546875" style="1" bestFit="1" customWidth="1"/>
    <col min="906" max="906" width="16.7109375" style="1" bestFit="1" customWidth="1"/>
    <col min="907" max="907" width="20.85546875" style="1" bestFit="1" customWidth="1"/>
    <col min="908" max="908" width="10.5703125" style="1" bestFit="1" customWidth="1"/>
    <col min="909" max="909" width="9.28515625" style="1" bestFit="1" customWidth="1"/>
    <col min="910" max="910" width="13.140625" style="1" bestFit="1" customWidth="1"/>
    <col min="911" max="911" width="10.7109375" style="1" bestFit="1" customWidth="1"/>
    <col min="912" max="912" width="14.7109375" style="1" bestFit="1" customWidth="1"/>
    <col min="913" max="913" width="16.7109375" style="1" bestFit="1" customWidth="1"/>
    <col min="914" max="914" width="13.28515625" style="1" bestFit="1" customWidth="1"/>
    <col min="915" max="915" width="17.140625" style="1" bestFit="1" customWidth="1"/>
    <col min="916" max="916" width="22.85546875" style="1" bestFit="1" customWidth="1"/>
    <col min="917" max="917" width="32.7109375" style="1" bestFit="1" customWidth="1"/>
    <col min="918" max="918" width="52.28515625" style="1" bestFit="1" customWidth="1"/>
    <col min="919" max="919" width="23.140625" style="1" bestFit="1" customWidth="1"/>
    <col min="920" max="920" width="28.5703125" style="1" bestFit="1" customWidth="1"/>
    <col min="921" max="921" width="18.28515625" style="1" bestFit="1" customWidth="1"/>
    <col min="922" max="922" width="16.28515625" style="1" bestFit="1" customWidth="1"/>
    <col min="923" max="923" width="16.140625" style="1" bestFit="1" customWidth="1"/>
    <col min="924" max="924" width="44.28515625" style="1" bestFit="1" customWidth="1"/>
    <col min="925" max="925" width="24.28515625" style="1" bestFit="1" customWidth="1"/>
    <col min="926" max="926" width="16.28515625" style="1" bestFit="1" customWidth="1"/>
    <col min="927" max="927" width="19.28515625" style="1" bestFit="1" customWidth="1"/>
    <col min="928" max="928" width="14.140625" style="1" bestFit="1" customWidth="1"/>
    <col min="929" max="929" width="50.5703125" style="1" bestFit="1" customWidth="1"/>
    <col min="930" max="930" width="30.85546875" style="1" bestFit="1" customWidth="1"/>
    <col min="931" max="931" width="38.85546875" style="1" bestFit="1" customWidth="1"/>
    <col min="932" max="932" width="38.85546875" style="1" customWidth="1"/>
    <col min="933" max="933" width="27.140625" style="1" bestFit="1" customWidth="1"/>
    <col min="934" max="934" width="38.5703125" style="1" bestFit="1" customWidth="1"/>
    <col min="935" max="935" width="31.28515625" style="1" bestFit="1" customWidth="1"/>
    <col min="936" max="936" width="34.5703125" style="1" bestFit="1" customWidth="1"/>
    <col min="937" max="937" width="16.140625" style="1" bestFit="1" customWidth="1"/>
    <col min="938" max="938" width="14.7109375" style="1" bestFit="1" customWidth="1"/>
    <col min="939" max="939" width="53" style="1" customWidth="1"/>
    <col min="940" max="1117" width="11.5703125" style="1"/>
    <col min="1118" max="1118" width="6.5703125" style="1" bestFit="1" customWidth="1"/>
    <col min="1119" max="1119" width="34.7109375" style="1" customWidth="1"/>
    <col min="1120" max="1120" width="5.5703125" style="1" customWidth="1"/>
    <col min="1121" max="1121" width="15.85546875" style="1" customWidth="1"/>
    <col min="1122" max="1122" width="26.5703125" style="1" bestFit="1" customWidth="1"/>
    <col min="1123" max="1123" width="21.85546875" style="1" bestFit="1" customWidth="1"/>
    <col min="1124" max="1124" width="13.7109375" style="1" customWidth="1"/>
    <col min="1125" max="1125" width="26.7109375" style="1" bestFit="1" customWidth="1"/>
    <col min="1126" max="1126" width="15.5703125" style="1" bestFit="1" customWidth="1"/>
    <col min="1127" max="1127" width="18" style="1" bestFit="1" customWidth="1"/>
    <col min="1128" max="1128" width="27.28515625" style="1" bestFit="1" customWidth="1"/>
    <col min="1129" max="1129" width="59.5703125" style="1" customWidth="1"/>
    <col min="1130" max="1130" width="101.42578125" style="1" bestFit="1" customWidth="1"/>
    <col min="1131" max="1131" width="25.42578125" style="1" bestFit="1" customWidth="1"/>
    <col min="1132" max="1132" width="37" style="1" bestFit="1" customWidth="1"/>
    <col min="1133" max="1133" width="23.28515625" style="1" bestFit="1" customWidth="1"/>
    <col min="1134" max="1134" width="17.28515625" style="1" bestFit="1" customWidth="1"/>
    <col min="1135" max="1135" width="19.28515625" style="1" bestFit="1" customWidth="1"/>
    <col min="1136" max="1136" width="17.28515625" style="1" bestFit="1" customWidth="1"/>
    <col min="1137" max="1137" width="11.42578125" style="1" bestFit="1" customWidth="1"/>
    <col min="1138" max="1138" width="16" style="1" bestFit="1" customWidth="1"/>
    <col min="1139" max="1140" width="13.5703125" style="1" bestFit="1" customWidth="1"/>
    <col min="1141" max="1141" width="18.42578125" style="1" bestFit="1" customWidth="1"/>
    <col min="1142" max="1142" width="26.42578125" style="1" bestFit="1" customWidth="1"/>
    <col min="1143" max="1143" width="17.5703125" style="1" bestFit="1" customWidth="1"/>
    <col min="1144" max="1144" width="15.7109375" style="1" bestFit="1" customWidth="1"/>
    <col min="1145" max="1145" width="13.7109375" style="1" bestFit="1" customWidth="1"/>
    <col min="1146" max="1146" width="24" style="1" bestFit="1" customWidth="1"/>
    <col min="1147" max="1147" width="18.140625" style="1" customWidth="1"/>
    <col min="1148" max="1148" width="29.140625" style="1" bestFit="1" customWidth="1"/>
    <col min="1149" max="1149" width="31.28515625" style="1" bestFit="1" customWidth="1"/>
    <col min="1150" max="1150" width="23.5703125" style="1" bestFit="1" customWidth="1"/>
    <col min="1151" max="1151" width="27.5703125" style="1" bestFit="1" customWidth="1"/>
    <col min="1152" max="1152" width="20.7109375" style="1" bestFit="1" customWidth="1"/>
    <col min="1153" max="1153" width="14.5703125" style="1" bestFit="1" customWidth="1"/>
    <col min="1154" max="1155" width="16.140625" style="1" bestFit="1" customWidth="1"/>
    <col min="1156" max="1157" width="15.7109375" style="1" bestFit="1" customWidth="1"/>
    <col min="1158" max="1158" width="11.42578125" style="1" bestFit="1" customWidth="1"/>
    <col min="1159" max="1159" width="9.42578125" style="1" bestFit="1" customWidth="1"/>
    <col min="1160" max="1160" width="10.5703125" style="1" bestFit="1" customWidth="1"/>
    <col min="1161" max="1161" width="9.85546875" style="1" bestFit="1" customWidth="1"/>
    <col min="1162" max="1162" width="16.7109375" style="1" bestFit="1" customWidth="1"/>
    <col min="1163" max="1163" width="20.85546875" style="1" bestFit="1" customWidth="1"/>
    <col min="1164" max="1164" width="10.5703125" style="1" bestFit="1" customWidth="1"/>
    <col min="1165" max="1165" width="9.28515625" style="1" bestFit="1" customWidth="1"/>
    <col min="1166" max="1166" width="13.140625" style="1" bestFit="1" customWidth="1"/>
    <col min="1167" max="1167" width="10.7109375" style="1" bestFit="1" customWidth="1"/>
    <col min="1168" max="1168" width="14.7109375" style="1" bestFit="1" customWidth="1"/>
    <col min="1169" max="1169" width="16.7109375" style="1" bestFit="1" customWidth="1"/>
    <col min="1170" max="1170" width="13.28515625" style="1" bestFit="1" customWidth="1"/>
    <col min="1171" max="1171" width="17.140625" style="1" bestFit="1" customWidth="1"/>
    <col min="1172" max="1172" width="22.85546875" style="1" bestFit="1" customWidth="1"/>
    <col min="1173" max="1173" width="32.7109375" style="1" bestFit="1" customWidth="1"/>
    <col min="1174" max="1174" width="52.28515625" style="1" bestFit="1" customWidth="1"/>
    <col min="1175" max="1175" width="23.140625" style="1" bestFit="1" customWidth="1"/>
    <col min="1176" max="1176" width="28.5703125" style="1" bestFit="1" customWidth="1"/>
    <col min="1177" max="1177" width="18.28515625" style="1" bestFit="1" customWidth="1"/>
    <col min="1178" max="1178" width="16.28515625" style="1" bestFit="1" customWidth="1"/>
    <col min="1179" max="1179" width="16.140625" style="1" bestFit="1" customWidth="1"/>
    <col min="1180" max="1180" width="44.28515625" style="1" bestFit="1" customWidth="1"/>
    <col min="1181" max="1181" width="24.28515625" style="1" bestFit="1" customWidth="1"/>
    <col min="1182" max="1182" width="16.28515625" style="1" bestFit="1" customWidth="1"/>
    <col min="1183" max="1183" width="19.28515625" style="1" bestFit="1" customWidth="1"/>
    <col min="1184" max="1184" width="14.140625" style="1" bestFit="1" customWidth="1"/>
    <col min="1185" max="1185" width="50.5703125" style="1" bestFit="1" customWidth="1"/>
    <col min="1186" max="1186" width="30.85546875" style="1" bestFit="1" customWidth="1"/>
    <col min="1187" max="1187" width="38.85546875" style="1" bestFit="1" customWidth="1"/>
    <col min="1188" max="1188" width="38.85546875" style="1" customWidth="1"/>
    <col min="1189" max="1189" width="27.140625" style="1" bestFit="1" customWidth="1"/>
    <col min="1190" max="1190" width="38.5703125" style="1" bestFit="1" customWidth="1"/>
    <col min="1191" max="1191" width="31.28515625" style="1" bestFit="1" customWidth="1"/>
    <col min="1192" max="1192" width="34.5703125" style="1" bestFit="1" customWidth="1"/>
    <col min="1193" max="1193" width="16.140625" style="1" bestFit="1" customWidth="1"/>
    <col min="1194" max="1194" width="14.7109375" style="1" bestFit="1" customWidth="1"/>
    <col min="1195" max="1195" width="53" style="1" customWidth="1"/>
    <col min="1196" max="1373" width="11.5703125" style="1"/>
    <col min="1374" max="1374" width="6.5703125" style="1" bestFit="1" customWidth="1"/>
    <col min="1375" max="1375" width="34.7109375" style="1" customWidth="1"/>
    <col min="1376" max="1376" width="5.5703125" style="1" customWidth="1"/>
    <col min="1377" max="1377" width="15.85546875" style="1" customWidth="1"/>
    <col min="1378" max="1378" width="26.5703125" style="1" bestFit="1" customWidth="1"/>
    <col min="1379" max="1379" width="21.85546875" style="1" bestFit="1" customWidth="1"/>
    <col min="1380" max="1380" width="13.7109375" style="1" customWidth="1"/>
    <col min="1381" max="1381" width="26.7109375" style="1" bestFit="1" customWidth="1"/>
    <col min="1382" max="1382" width="15.5703125" style="1" bestFit="1" customWidth="1"/>
    <col min="1383" max="1383" width="18" style="1" bestFit="1" customWidth="1"/>
    <col min="1384" max="1384" width="27.28515625" style="1" bestFit="1" customWidth="1"/>
    <col min="1385" max="1385" width="59.5703125" style="1" customWidth="1"/>
    <col min="1386" max="1386" width="101.42578125" style="1" bestFit="1" customWidth="1"/>
    <col min="1387" max="1387" width="25.42578125" style="1" bestFit="1" customWidth="1"/>
    <col min="1388" max="1388" width="37" style="1" bestFit="1" customWidth="1"/>
    <col min="1389" max="1389" width="23.28515625" style="1" bestFit="1" customWidth="1"/>
    <col min="1390" max="1390" width="17.28515625" style="1" bestFit="1" customWidth="1"/>
    <col min="1391" max="1391" width="19.28515625" style="1" bestFit="1" customWidth="1"/>
    <col min="1392" max="1392" width="17.28515625" style="1" bestFit="1" customWidth="1"/>
    <col min="1393" max="1393" width="11.42578125" style="1" bestFit="1" customWidth="1"/>
    <col min="1394" max="1394" width="16" style="1" bestFit="1" customWidth="1"/>
    <col min="1395" max="1396" width="13.5703125" style="1" bestFit="1" customWidth="1"/>
    <col min="1397" max="1397" width="18.42578125" style="1" bestFit="1" customWidth="1"/>
    <col min="1398" max="1398" width="26.42578125" style="1" bestFit="1" customWidth="1"/>
    <col min="1399" max="1399" width="17.5703125" style="1" bestFit="1" customWidth="1"/>
    <col min="1400" max="1400" width="15.7109375" style="1" bestFit="1" customWidth="1"/>
    <col min="1401" max="1401" width="13.7109375" style="1" bestFit="1" customWidth="1"/>
    <col min="1402" max="1402" width="24" style="1" bestFit="1" customWidth="1"/>
    <col min="1403" max="1403" width="18.140625" style="1" customWidth="1"/>
    <col min="1404" max="1404" width="29.140625" style="1" bestFit="1" customWidth="1"/>
    <col min="1405" max="1405" width="31.28515625" style="1" bestFit="1" customWidth="1"/>
    <col min="1406" max="1406" width="23.5703125" style="1" bestFit="1" customWidth="1"/>
    <col min="1407" max="1407" width="27.5703125" style="1" bestFit="1" customWidth="1"/>
    <col min="1408" max="1408" width="20.7109375" style="1" bestFit="1" customWidth="1"/>
    <col min="1409" max="1409" width="14.5703125" style="1" bestFit="1" customWidth="1"/>
    <col min="1410" max="1411" width="16.140625" style="1" bestFit="1" customWidth="1"/>
    <col min="1412" max="1413" width="15.7109375" style="1" bestFit="1" customWidth="1"/>
    <col min="1414" max="1414" width="11.42578125" style="1" bestFit="1" customWidth="1"/>
    <col min="1415" max="1415" width="9.42578125" style="1" bestFit="1" customWidth="1"/>
    <col min="1416" max="1416" width="10.5703125" style="1" bestFit="1" customWidth="1"/>
    <col min="1417" max="1417" width="9.85546875" style="1" bestFit="1" customWidth="1"/>
    <col min="1418" max="1418" width="16.7109375" style="1" bestFit="1" customWidth="1"/>
    <col min="1419" max="1419" width="20.85546875" style="1" bestFit="1" customWidth="1"/>
    <col min="1420" max="1420" width="10.5703125" style="1" bestFit="1" customWidth="1"/>
    <col min="1421" max="1421" width="9.28515625" style="1" bestFit="1" customWidth="1"/>
    <col min="1422" max="1422" width="13.140625" style="1" bestFit="1" customWidth="1"/>
    <col min="1423" max="1423" width="10.7109375" style="1" bestFit="1" customWidth="1"/>
    <col min="1424" max="1424" width="14.7109375" style="1" bestFit="1" customWidth="1"/>
    <col min="1425" max="1425" width="16.7109375" style="1" bestFit="1" customWidth="1"/>
    <col min="1426" max="1426" width="13.28515625" style="1" bestFit="1" customWidth="1"/>
    <col min="1427" max="1427" width="17.140625" style="1" bestFit="1" customWidth="1"/>
    <col min="1428" max="1428" width="22.85546875" style="1" bestFit="1" customWidth="1"/>
    <col min="1429" max="1429" width="32.7109375" style="1" bestFit="1" customWidth="1"/>
    <col min="1430" max="1430" width="52.28515625" style="1" bestFit="1" customWidth="1"/>
    <col min="1431" max="1431" width="23.140625" style="1" bestFit="1" customWidth="1"/>
    <col min="1432" max="1432" width="28.5703125" style="1" bestFit="1" customWidth="1"/>
    <col min="1433" max="1433" width="18.28515625" style="1" bestFit="1" customWidth="1"/>
    <col min="1434" max="1434" width="16.28515625" style="1" bestFit="1" customWidth="1"/>
    <col min="1435" max="1435" width="16.140625" style="1" bestFit="1" customWidth="1"/>
    <col min="1436" max="1436" width="44.28515625" style="1" bestFit="1" customWidth="1"/>
    <col min="1437" max="1437" width="24.28515625" style="1" bestFit="1" customWidth="1"/>
    <col min="1438" max="1438" width="16.28515625" style="1" bestFit="1" customWidth="1"/>
    <col min="1439" max="1439" width="19.28515625" style="1" bestFit="1" customWidth="1"/>
    <col min="1440" max="1440" width="14.140625" style="1" bestFit="1" customWidth="1"/>
    <col min="1441" max="1441" width="50.5703125" style="1" bestFit="1" customWidth="1"/>
    <col min="1442" max="1442" width="30.85546875" style="1" bestFit="1" customWidth="1"/>
    <col min="1443" max="1443" width="38.85546875" style="1" bestFit="1" customWidth="1"/>
    <col min="1444" max="1444" width="38.85546875" style="1" customWidth="1"/>
    <col min="1445" max="1445" width="27.140625" style="1" bestFit="1" customWidth="1"/>
    <col min="1446" max="1446" width="38.5703125" style="1" bestFit="1" customWidth="1"/>
    <col min="1447" max="1447" width="31.28515625" style="1" bestFit="1" customWidth="1"/>
    <col min="1448" max="1448" width="34.5703125" style="1" bestFit="1" customWidth="1"/>
    <col min="1449" max="1449" width="16.140625" style="1" bestFit="1" customWidth="1"/>
    <col min="1450" max="1450" width="14.7109375" style="1" bestFit="1" customWidth="1"/>
    <col min="1451" max="1451" width="53" style="1" customWidth="1"/>
    <col min="1452" max="1629" width="11.5703125" style="1"/>
    <col min="1630" max="1630" width="6.5703125" style="1" bestFit="1" customWidth="1"/>
    <col min="1631" max="1631" width="34.7109375" style="1" customWidth="1"/>
    <col min="1632" max="1632" width="5.5703125" style="1" customWidth="1"/>
    <col min="1633" max="1633" width="15.85546875" style="1" customWidth="1"/>
    <col min="1634" max="1634" width="26.5703125" style="1" bestFit="1" customWidth="1"/>
    <col min="1635" max="1635" width="21.85546875" style="1" bestFit="1" customWidth="1"/>
    <col min="1636" max="1636" width="13.7109375" style="1" customWidth="1"/>
    <col min="1637" max="1637" width="26.7109375" style="1" bestFit="1" customWidth="1"/>
    <col min="1638" max="1638" width="15.5703125" style="1" bestFit="1" customWidth="1"/>
    <col min="1639" max="1639" width="18" style="1" bestFit="1" customWidth="1"/>
    <col min="1640" max="1640" width="27.28515625" style="1" bestFit="1" customWidth="1"/>
    <col min="1641" max="1641" width="59.5703125" style="1" customWidth="1"/>
    <col min="1642" max="1642" width="101.42578125" style="1" bestFit="1" customWidth="1"/>
    <col min="1643" max="1643" width="25.42578125" style="1" bestFit="1" customWidth="1"/>
    <col min="1644" max="1644" width="37" style="1" bestFit="1" customWidth="1"/>
    <col min="1645" max="1645" width="23.28515625" style="1" bestFit="1" customWidth="1"/>
    <col min="1646" max="1646" width="17.28515625" style="1" bestFit="1" customWidth="1"/>
    <col min="1647" max="1647" width="19.28515625" style="1" bestFit="1" customWidth="1"/>
    <col min="1648" max="1648" width="17.28515625" style="1" bestFit="1" customWidth="1"/>
    <col min="1649" max="1649" width="11.42578125" style="1" bestFit="1" customWidth="1"/>
    <col min="1650" max="1650" width="16" style="1" bestFit="1" customWidth="1"/>
    <col min="1651" max="1652" width="13.5703125" style="1" bestFit="1" customWidth="1"/>
    <col min="1653" max="1653" width="18.42578125" style="1" bestFit="1" customWidth="1"/>
    <col min="1654" max="1654" width="26.42578125" style="1" bestFit="1" customWidth="1"/>
    <col min="1655" max="1655" width="17.5703125" style="1" bestFit="1" customWidth="1"/>
    <col min="1656" max="1656" width="15.7109375" style="1" bestFit="1" customWidth="1"/>
    <col min="1657" max="1657" width="13.7109375" style="1" bestFit="1" customWidth="1"/>
    <col min="1658" max="1658" width="24" style="1" bestFit="1" customWidth="1"/>
    <col min="1659" max="1659" width="18.140625" style="1" customWidth="1"/>
    <col min="1660" max="1660" width="29.140625" style="1" bestFit="1" customWidth="1"/>
    <col min="1661" max="1661" width="31.28515625" style="1" bestFit="1" customWidth="1"/>
    <col min="1662" max="1662" width="23.5703125" style="1" bestFit="1" customWidth="1"/>
    <col min="1663" max="1663" width="27.5703125" style="1" bestFit="1" customWidth="1"/>
    <col min="1664" max="1664" width="20.7109375" style="1" bestFit="1" customWidth="1"/>
    <col min="1665" max="1665" width="14.5703125" style="1" bestFit="1" customWidth="1"/>
    <col min="1666" max="1667" width="16.140625" style="1" bestFit="1" customWidth="1"/>
    <col min="1668" max="1669" width="15.7109375" style="1" bestFit="1" customWidth="1"/>
    <col min="1670" max="1670" width="11.42578125" style="1" bestFit="1" customWidth="1"/>
    <col min="1671" max="1671" width="9.42578125" style="1" bestFit="1" customWidth="1"/>
    <col min="1672" max="1672" width="10.5703125" style="1" bestFit="1" customWidth="1"/>
    <col min="1673" max="1673" width="9.85546875" style="1" bestFit="1" customWidth="1"/>
    <col min="1674" max="1674" width="16.7109375" style="1" bestFit="1" customWidth="1"/>
    <col min="1675" max="1675" width="20.85546875" style="1" bestFit="1" customWidth="1"/>
    <col min="1676" max="1676" width="10.5703125" style="1" bestFit="1" customWidth="1"/>
    <col min="1677" max="1677" width="9.28515625" style="1" bestFit="1" customWidth="1"/>
    <col min="1678" max="1678" width="13.140625" style="1" bestFit="1" customWidth="1"/>
    <col min="1679" max="1679" width="10.7109375" style="1" bestFit="1" customWidth="1"/>
    <col min="1680" max="1680" width="14.7109375" style="1" bestFit="1" customWidth="1"/>
    <col min="1681" max="1681" width="16.7109375" style="1" bestFit="1" customWidth="1"/>
    <col min="1682" max="1682" width="13.28515625" style="1" bestFit="1" customWidth="1"/>
    <col min="1683" max="1683" width="17.140625" style="1" bestFit="1" customWidth="1"/>
    <col min="1684" max="1684" width="22.85546875" style="1" bestFit="1" customWidth="1"/>
    <col min="1685" max="1685" width="32.7109375" style="1" bestFit="1" customWidth="1"/>
    <col min="1686" max="1686" width="52.28515625" style="1" bestFit="1" customWidth="1"/>
    <col min="1687" max="1687" width="23.140625" style="1" bestFit="1" customWidth="1"/>
    <col min="1688" max="1688" width="28.5703125" style="1" bestFit="1" customWidth="1"/>
    <col min="1689" max="1689" width="18.28515625" style="1" bestFit="1" customWidth="1"/>
    <col min="1690" max="1690" width="16.28515625" style="1" bestFit="1" customWidth="1"/>
    <col min="1691" max="1691" width="16.140625" style="1" bestFit="1" customWidth="1"/>
    <col min="1692" max="1692" width="44.28515625" style="1" bestFit="1" customWidth="1"/>
    <col min="1693" max="1693" width="24.28515625" style="1" bestFit="1" customWidth="1"/>
    <col min="1694" max="1694" width="16.28515625" style="1" bestFit="1" customWidth="1"/>
    <col min="1695" max="1695" width="19.28515625" style="1" bestFit="1" customWidth="1"/>
    <col min="1696" max="1696" width="14.140625" style="1" bestFit="1" customWidth="1"/>
    <col min="1697" max="1697" width="50.5703125" style="1" bestFit="1" customWidth="1"/>
    <col min="1698" max="1698" width="30.85546875" style="1" bestFit="1" customWidth="1"/>
    <col min="1699" max="1699" width="38.85546875" style="1" bestFit="1" customWidth="1"/>
    <col min="1700" max="1700" width="38.85546875" style="1" customWidth="1"/>
    <col min="1701" max="1701" width="27.140625" style="1" bestFit="1" customWidth="1"/>
    <col min="1702" max="1702" width="38.5703125" style="1" bestFit="1" customWidth="1"/>
    <col min="1703" max="1703" width="31.28515625" style="1" bestFit="1" customWidth="1"/>
    <col min="1704" max="1704" width="34.5703125" style="1" bestFit="1" customWidth="1"/>
    <col min="1705" max="1705" width="16.140625" style="1" bestFit="1" customWidth="1"/>
    <col min="1706" max="1706" width="14.7109375" style="1" bestFit="1" customWidth="1"/>
    <col min="1707" max="1707" width="53" style="1" customWidth="1"/>
    <col min="1708" max="1885" width="11.5703125" style="1"/>
    <col min="1886" max="1886" width="6.5703125" style="1" bestFit="1" customWidth="1"/>
    <col min="1887" max="1887" width="34.7109375" style="1" customWidth="1"/>
    <col min="1888" max="1888" width="5.5703125" style="1" customWidth="1"/>
    <col min="1889" max="1889" width="15.85546875" style="1" customWidth="1"/>
    <col min="1890" max="1890" width="26.5703125" style="1" bestFit="1" customWidth="1"/>
    <col min="1891" max="1891" width="21.85546875" style="1" bestFit="1" customWidth="1"/>
    <col min="1892" max="1892" width="13.7109375" style="1" customWidth="1"/>
    <col min="1893" max="1893" width="26.7109375" style="1" bestFit="1" customWidth="1"/>
    <col min="1894" max="1894" width="15.5703125" style="1" bestFit="1" customWidth="1"/>
    <col min="1895" max="1895" width="18" style="1" bestFit="1" customWidth="1"/>
    <col min="1896" max="1896" width="27.28515625" style="1" bestFit="1" customWidth="1"/>
    <col min="1897" max="1897" width="59.5703125" style="1" customWidth="1"/>
    <col min="1898" max="1898" width="101.42578125" style="1" bestFit="1" customWidth="1"/>
    <col min="1899" max="1899" width="25.42578125" style="1" bestFit="1" customWidth="1"/>
    <col min="1900" max="1900" width="37" style="1" bestFit="1" customWidth="1"/>
    <col min="1901" max="1901" width="23.28515625" style="1" bestFit="1" customWidth="1"/>
    <col min="1902" max="1902" width="17.28515625" style="1" bestFit="1" customWidth="1"/>
    <col min="1903" max="1903" width="19.28515625" style="1" bestFit="1" customWidth="1"/>
    <col min="1904" max="1904" width="17.28515625" style="1" bestFit="1" customWidth="1"/>
    <col min="1905" max="1905" width="11.42578125" style="1" bestFit="1" customWidth="1"/>
    <col min="1906" max="1906" width="16" style="1" bestFit="1" customWidth="1"/>
    <col min="1907" max="1908" width="13.5703125" style="1" bestFit="1" customWidth="1"/>
    <col min="1909" max="1909" width="18.42578125" style="1" bestFit="1" customWidth="1"/>
    <col min="1910" max="1910" width="26.42578125" style="1" bestFit="1" customWidth="1"/>
    <col min="1911" max="1911" width="17.5703125" style="1" bestFit="1" customWidth="1"/>
    <col min="1912" max="1912" width="15.7109375" style="1" bestFit="1" customWidth="1"/>
    <col min="1913" max="1913" width="13.7109375" style="1" bestFit="1" customWidth="1"/>
    <col min="1914" max="1914" width="24" style="1" bestFit="1" customWidth="1"/>
    <col min="1915" max="1915" width="18.140625" style="1" customWidth="1"/>
    <col min="1916" max="1916" width="29.140625" style="1" bestFit="1" customWidth="1"/>
    <col min="1917" max="1917" width="31.28515625" style="1" bestFit="1" customWidth="1"/>
    <col min="1918" max="1918" width="23.5703125" style="1" bestFit="1" customWidth="1"/>
    <col min="1919" max="1919" width="27.5703125" style="1" bestFit="1" customWidth="1"/>
    <col min="1920" max="1920" width="20.7109375" style="1" bestFit="1" customWidth="1"/>
    <col min="1921" max="1921" width="14.5703125" style="1" bestFit="1" customWidth="1"/>
    <col min="1922" max="1923" width="16.140625" style="1" bestFit="1" customWidth="1"/>
    <col min="1924" max="1925" width="15.7109375" style="1" bestFit="1" customWidth="1"/>
    <col min="1926" max="1926" width="11.42578125" style="1" bestFit="1" customWidth="1"/>
    <col min="1927" max="1927" width="9.42578125" style="1" bestFit="1" customWidth="1"/>
    <col min="1928" max="1928" width="10.5703125" style="1" bestFit="1" customWidth="1"/>
    <col min="1929" max="1929" width="9.85546875" style="1" bestFit="1" customWidth="1"/>
    <col min="1930" max="1930" width="16.7109375" style="1" bestFit="1" customWidth="1"/>
    <col min="1931" max="1931" width="20.85546875" style="1" bestFit="1" customWidth="1"/>
    <col min="1932" max="1932" width="10.5703125" style="1" bestFit="1" customWidth="1"/>
    <col min="1933" max="1933" width="9.28515625" style="1" bestFit="1" customWidth="1"/>
    <col min="1934" max="1934" width="13.140625" style="1" bestFit="1" customWidth="1"/>
    <col min="1935" max="1935" width="10.7109375" style="1" bestFit="1" customWidth="1"/>
    <col min="1936" max="1936" width="14.7109375" style="1" bestFit="1" customWidth="1"/>
    <col min="1937" max="1937" width="16.7109375" style="1" bestFit="1" customWidth="1"/>
    <col min="1938" max="1938" width="13.28515625" style="1" bestFit="1" customWidth="1"/>
    <col min="1939" max="1939" width="17.140625" style="1" bestFit="1" customWidth="1"/>
    <col min="1940" max="1940" width="22.85546875" style="1" bestFit="1" customWidth="1"/>
    <col min="1941" max="1941" width="32.7109375" style="1" bestFit="1" customWidth="1"/>
    <col min="1942" max="1942" width="52.28515625" style="1" bestFit="1" customWidth="1"/>
    <col min="1943" max="1943" width="23.140625" style="1" bestFit="1" customWidth="1"/>
    <col min="1944" max="1944" width="28.5703125" style="1" bestFit="1" customWidth="1"/>
    <col min="1945" max="1945" width="18.28515625" style="1" bestFit="1" customWidth="1"/>
    <col min="1946" max="1946" width="16.28515625" style="1" bestFit="1" customWidth="1"/>
    <col min="1947" max="1947" width="16.140625" style="1" bestFit="1" customWidth="1"/>
    <col min="1948" max="1948" width="44.28515625" style="1" bestFit="1" customWidth="1"/>
    <col min="1949" max="1949" width="24.28515625" style="1" bestFit="1" customWidth="1"/>
    <col min="1950" max="1950" width="16.28515625" style="1" bestFit="1" customWidth="1"/>
    <col min="1951" max="1951" width="19.28515625" style="1" bestFit="1" customWidth="1"/>
    <col min="1952" max="1952" width="14.140625" style="1" bestFit="1" customWidth="1"/>
    <col min="1953" max="1953" width="50.5703125" style="1" bestFit="1" customWidth="1"/>
    <col min="1954" max="1954" width="30.85546875" style="1" bestFit="1" customWidth="1"/>
    <col min="1955" max="1955" width="38.85546875" style="1" bestFit="1" customWidth="1"/>
    <col min="1956" max="1956" width="38.85546875" style="1" customWidth="1"/>
    <col min="1957" max="1957" width="27.140625" style="1" bestFit="1" customWidth="1"/>
    <col min="1958" max="1958" width="38.5703125" style="1" bestFit="1" customWidth="1"/>
    <col min="1959" max="1959" width="31.28515625" style="1" bestFit="1" customWidth="1"/>
    <col min="1960" max="1960" width="34.5703125" style="1" bestFit="1" customWidth="1"/>
    <col min="1961" max="1961" width="16.140625" style="1" bestFit="1" customWidth="1"/>
    <col min="1962" max="1962" width="14.7109375" style="1" bestFit="1" customWidth="1"/>
    <col min="1963" max="1963" width="53" style="1" customWidth="1"/>
    <col min="1964" max="2141" width="11.5703125" style="1"/>
    <col min="2142" max="2142" width="6.5703125" style="1" bestFit="1" customWidth="1"/>
    <col min="2143" max="2143" width="34.7109375" style="1" customWidth="1"/>
    <col min="2144" max="2144" width="5.5703125" style="1" customWidth="1"/>
    <col min="2145" max="2145" width="15.85546875" style="1" customWidth="1"/>
    <col min="2146" max="2146" width="26.5703125" style="1" bestFit="1" customWidth="1"/>
    <col min="2147" max="2147" width="21.85546875" style="1" bestFit="1" customWidth="1"/>
    <col min="2148" max="2148" width="13.7109375" style="1" customWidth="1"/>
    <col min="2149" max="2149" width="26.7109375" style="1" bestFit="1" customWidth="1"/>
    <col min="2150" max="2150" width="15.5703125" style="1" bestFit="1" customWidth="1"/>
    <col min="2151" max="2151" width="18" style="1" bestFit="1" customWidth="1"/>
    <col min="2152" max="2152" width="27.28515625" style="1" bestFit="1" customWidth="1"/>
    <col min="2153" max="2153" width="59.5703125" style="1" customWidth="1"/>
    <col min="2154" max="2154" width="101.42578125" style="1" bestFit="1" customWidth="1"/>
    <col min="2155" max="2155" width="25.42578125" style="1" bestFit="1" customWidth="1"/>
    <col min="2156" max="2156" width="37" style="1" bestFit="1" customWidth="1"/>
    <col min="2157" max="2157" width="23.28515625" style="1" bestFit="1" customWidth="1"/>
    <col min="2158" max="2158" width="17.28515625" style="1" bestFit="1" customWidth="1"/>
    <col min="2159" max="2159" width="19.28515625" style="1" bestFit="1" customWidth="1"/>
    <col min="2160" max="2160" width="17.28515625" style="1" bestFit="1" customWidth="1"/>
    <col min="2161" max="2161" width="11.42578125" style="1" bestFit="1" customWidth="1"/>
    <col min="2162" max="2162" width="16" style="1" bestFit="1" customWidth="1"/>
    <col min="2163" max="2164" width="13.5703125" style="1" bestFit="1" customWidth="1"/>
    <col min="2165" max="2165" width="18.42578125" style="1" bestFit="1" customWidth="1"/>
    <col min="2166" max="2166" width="26.42578125" style="1" bestFit="1" customWidth="1"/>
    <col min="2167" max="2167" width="17.5703125" style="1" bestFit="1" customWidth="1"/>
    <col min="2168" max="2168" width="15.7109375" style="1" bestFit="1" customWidth="1"/>
    <col min="2169" max="2169" width="13.7109375" style="1" bestFit="1" customWidth="1"/>
    <col min="2170" max="2170" width="24" style="1" bestFit="1" customWidth="1"/>
    <col min="2171" max="2171" width="18.140625" style="1" customWidth="1"/>
    <col min="2172" max="2172" width="29.140625" style="1" bestFit="1" customWidth="1"/>
    <col min="2173" max="2173" width="31.28515625" style="1" bestFit="1" customWidth="1"/>
    <col min="2174" max="2174" width="23.5703125" style="1" bestFit="1" customWidth="1"/>
    <col min="2175" max="2175" width="27.5703125" style="1" bestFit="1" customWidth="1"/>
    <col min="2176" max="2176" width="20.7109375" style="1" bestFit="1" customWidth="1"/>
    <col min="2177" max="2177" width="14.5703125" style="1" bestFit="1" customWidth="1"/>
    <col min="2178" max="2179" width="16.140625" style="1" bestFit="1" customWidth="1"/>
    <col min="2180" max="2181" width="15.7109375" style="1" bestFit="1" customWidth="1"/>
    <col min="2182" max="2182" width="11.42578125" style="1" bestFit="1" customWidth="1"/>
    <col min="2183" max="2183" width="9.42578125" style="1" bestFit="1" customWidth="1"/>
    <col min="2184" max="2184" width="10.5703125" style="1" bestFit="1" customWidth="1"/>
    <col min="2185" max="2185" width="9.85546875" style="1" bestFit="1" customWidth="1"/>
    <col min="2186" max="2186" width="16.7109375" style="1" bestFit="1" customWidth="1"/>
    <col min="2187" max="2187" width="20.85546875" style="1" bestFit="1" customWidth="1"/>
    <col min="2188" max="2188" width="10.5703125" style="1" bestFit="1" customWidth="1"/>
    <col min="2189" max="2189" width="9.28515625" style="1" bestFit="1" customWidth="1"/>
    <col min="2190" max="2190" width="13.140625" style="1" bestFit="1" customWidth="1"/>
    <col min="2191" max="2191" width="10.7109375" style="1" bestFit="1" customWidth="1"/>
    <col min="2192" max="2192" width="14.7109375" style="1" bestFit="1" customWidth="1"/>
    <col min="2193" max="2193" width="16.7109375" style="1" bestFit="1" customWidth="1"/>
    <col min="2194" max="2194" width="13.28515625" style="1" bestFit="1" customWidth="1"/>
    <col min="2195" max="2195" width="17.140625" style="1" bestFit="1" customWidth="1"/>
    <col min="2196" max="2196" width="22.85546875" style="1" bestFit="1" customWidth="1"/>
    <col min="2197" max="2197" width="32.7109375" style="1" bestFit="1" customWidth="1"/>
    <col min="2198" max="2198" width="52.28515625" style="1" bestFit="1" customWidth="1"/>
    <col min="2199" max="2199" width="23.140625" style="1" bestFit="1" customWidth="1"/>
    <col min="2200" max="2200" width="28.5703125" style="1" bestFit="1" customWidth="1"/>
    <col min="2201" max="2201" width="18.28515625" style="1" bestFit="1" customWidth="1"/>
    <col min="2202" max="2202" width="16.28515625" style="1" bestFit="1" customWidth="1"/>
    <col min="2203" max="2203" width="16.140625" style="1" bestFit="1" customWidth="1"/>
    <col min="2204" max="2204" width="44.28515625" style="1" bestFit="1" customWidth="1"/>
    <col min="2205" max="2205" width="24.28515625" style="1" bestFit="1" customWidth="1"/>
    <col min="2206" max="2206" width="16.28515625" style="1" bestFit="1" customWidth="1"/>
    <col min="2207" max="2207" width="19.28515625" style="1" bestFit="1" customWidth="1"/>
    <col min="2208" max="2208" width="14.140625" style="1" bestFit="1" customWidth="1"/>
    <col min="2209" max="2209" width="50.5703125" style="1" bestFit="1" customWidth="1"/>
    <col min="2210" max="2210" width="30.85546875" style="1" bestFit="1" customWidth="1"/>
    <col min="2211" max="2211" width="38.85546875" style="1" bestFit="1" customWidth="1"/>
    <col min="2212" max="2212" width="38.85546875" style="1" customWidth="1"/>
    <col min="2213" max="2213" width="27.140625" style="1" bestFit="1" customWidth="1"/>
    <col min="2214" max="2214" width="38.5703125" style="1" bestFit="1" customWidth="1"/>
    <col min="2215" max="2215" width="31.28515625" style="1" bestFit="1" customWidth="1"/>
    <col min="2216" max="2216" width="34.5703125" style="1" bestFit="1" customWidth="1"/>
    <col min="2217" max="2217" width="16.140625" style="1" bestFit="1" customWidth="1"/>
    <col min="2218" max="2218" width="14.7109375" style="1" bestFit="1" customWidth="1"/>
    <col min="2219" max="2219" width="53" style="1" customWidth="1"/>
    <col min="2220" max="2397" width="11.5703125" style="1"/>
    <col min="2398" max="2398" width="6.5703125" style="1" bestFit="1" customWidth="1"/>
    <col min="2399" max="2399" width="34.7109375" style="1" customWidth="1"/>
    <col min="2400" max="2400" width="5.5703125" style="1" customWidth="1"/>
    <col min="2401" max="2401" width="15.85546875" style="1" customWidth="1"/>
    <col min="2402" max="2402" width="26.5703125" style="1" bestFit="1" customWidth="1"/>
    <col min="2403" max="2403" width="21.85546875" style="1" bestFit="1" customWidth="1"/>
    <col min="2404" max="2404" width="13.7109375" style="1" customWidth="1"/>
    <col min="2405" max="2405" width="26.7109375" style="1" bestFit="1" customWidth="1"/>
    <col min="2406" max="2406" width="15.5703125" style="1" bestFit="1" customWidth="1"/>
    <col min="2407" max="2407" width="18" style="1" bestFit="1" customWidth="1"/>
    <col min="2408" max="2408" width="27.28515625" style="1" bestFit="1" customWidth="1"/>
    <col min="2409" max="2409" width="59.5703125" style="1" customWidth="1"/>
    <col min="2410" max="2410" width="101.42578125" style="1" bestFit="1" customWidth="1"/>
    <col min="2411" max="2411" width="25.42578125" style="1" bestFit="1" customWidth="1"/>
    <col min="2412" max="2412" width="37" style="1" bestFit="1" customWidth="1"/>
    <col min="2413" max="2413" width="23.28515625" style="1" bestFit="1" customWidth="1"/>
    <col min="2414" max="2414" width="17.28515625" style="1" bestFit="1" customWidth="1"/>
    <col min="2415" max="2415" width="19.28515625" style="1" bestFit="1" customWidth="1"/>
    <col min="2416" max="2416" width="17.28515625" style="1" bestFit="1" customWidth="1"/>
    <col min="2417" max="2417" width="11.42578125" style="1" bestFit="1" customWidth="1"/>
    <col min="2418" max="2418" width="16" style="1" bestFit="1" customWidth="1"/>
    <col min="2419" max="2420" width="13.5703125" style="1" bestFit="1" customWidth="1"/>
    <col min="2421" max="2421" width="18.42578125" style="1" bestFit="1" customWidth="1"/>
    <col min="2422" max="2422" width="26.42578125" style="1" bestFit="1" customWidth="1"/>
    <col min="2423" max="2423" width="17.5703125" style="1" bestFit="1" customWidth="1"/>
    <col min="2424" max="2424" width="15.7109375" style="1" bestFit="1" customWidth="1"/>
    <col min="2425" max="2425" width="13.7109375" style="1" bestFit="1" customWidth="1"/>
    <col min="2426" max="2426" width="24" style="1" bestFit="1" customWidth="1"/>
    <col min="2427" max="2427" width="18.140625" style="1" customWidth="1"/>
    <col min="2428" max="2428" width="29.140625" style="1" bestFit="1" customWidth="1"/>
    <col min="2429" max="2429" width="31.28515625" style="1" bestFit="1" customWidth="1"/>
    <col min="2430" max="2430" width="23.5703125" style="1" bestFit="1" customWidth="1"/>
    <col min="2431" max="2431" width="27.5703125" style="1" bestFit="1" customWidth="1"/>
    <col min="2432" max="2432" width="20.7109375" style="1" bestFit="1" customWidth="1"/>
    <col min="2433" max="2433" width="14.5703125" style="1" bestFit="1" customWidth="1"/>
    <col min="2434" max="2435" width="16.140625" style="1" bestFit="1" customWidth="1"/>
    <col min="2436" max="2437" width="15.7109375" style="1" bestFit="1" customWidth="1"/>
    <col min="2438" max="2438" width="11.42578125" style="1" bestFit="1" customWidth="1"/>
    <col min="2439" max="2439" width="9.42578125" style="1" bestFit="1" customWidth="1"/>
    <col min="2440" max="2440" width="10.5703125" style="1" bestFit="1" customWidth="1"/>
    <col min="2441" max="2441" width="9.85546875" style="1" bestFit="1" customWidth="1"/>
    <col min="2442" max="2442" width="16.7109375" style="1" bestFit="1" customWidth="1"/>
    <col min="2443" max="2443" width="20.85546875" style="1" bestFit="1" customWidth="1"/>
    <col min="2444" max="2444" width="10.5703125" style="1" bestFit="1" customWidth="1"/>
    <col min="2445" max="2445" width="9.28515625" style="1" bestFit="1" customWidth="1"/>
    <col min="2446" max="2446" width="13.140625" style="1" bestFit="1" customWidth="1"/>
    <col min="2447" max="2447" width="10.7109375" style="1" bestFit="1" customWidth="1"/>
    <col min="2448" max="2448" width="14.7109375" style="1" bestFit="1" customWidth="1"/>
    <col min="2449" max="2449" width="16.7109375" style="1" bestFit="1" customWidth="1"/>
    <col min="2450" max="2450" width="13.28515625" style="1" bestFit="1" customWidth="1"/>
    <col min="2451" max="2451" width="17.140625" style="1" bestFit="1" customWidth="1"/>
    <col min="2452" max="2452" width="22.85546875" style="1" bestFit="1" customWidth="1"/>
    <col min="2453" max="2453" width="32.7109375" style="1" bestFit="1" customWidth="1"/>
    <col min="2454" max="2454" width="52.28515625" style="1" bestFit="1" customWidth="1"/>
    <col min="2455" max="2455" width="23.140625" style="1" bestFit="1" customWidth="1"/>
    <col min="2456" max="2456" width="28.5703125" style="1" bestFit="1" customWidth="1"/>
    <col min="2457" max="2457" width="18.28515625" style="1" bestFit="1" customWidth="1"/>
    <col min="2458" max="2458" width="16.28515625" style="1" bestFit="1" customWidth="1"/>
    <col min="2459" max="2459" width="16.140625" style="1" bestFit="1" customWidth="1"/>
    <col min="2460" max="2460" width="44.28515625" style="1" bestFit="1" customWidth="1"/>
    <col min="2461" max="2461" width="24.28515625" style="1" bestFit="1" customWidth="1"/>
    <col min="2462" max="2462" width="16.28515625" style="1" bestFit="1" customWidth="1"/>
    <col min="2463" max="2463" width="19.28515625" style="1" bestFit="1" customWidth="1"/>
    <col min="2464" max="2464" width="14.140625" style="1" bestFit="1" customWidth="1"/>
    <col min="2465" max="2465" width="50.5703125" style="1" bestFit="1" customWidth="1"/>
    <col min="2466" max="2466" width="30.85546875" style="1" bestFit="1" customWidth="1"/>
    <col min="2467" max="2467" width="38.85546875" style="1" bestFit="1" customWidth="1"/>
    <col min="2468" max="2468" width="38.85546875" style="1" customWidth="1"/>
    <col min="2469" max="2469" width="27.140625" style="1" bestFit="1" customWidth="1"/>
    <col min="2470" max="2470" width="38.5703125" style="1" bestFit="1" customWidth="1"/>
    <col min="2471" max="2471" width="31.28515625" style="1" bestFit="1" customWidth="1"/>
    <col min="2472" max="2472" width="34.5703125" style="1" bestFit="1" customWidth="1"/>
    <col min="2473" max="2473" width="16.140625" style="1" bestFit="1" customWidth="1"/>
    <col min="2474" max="2474" width="14.7109375" style="1" bestFit="1" customWidth="1"/>
    <col min="2475" max="2475" width="53" style="1" customWidth="1"/>
    <col min="2476" max="2653" width="11.5703125" style="1"/>
    <col min="2654" max="2654" width="6.5703125" style="1" bestFit="1" customWidth="1"/>
    <col min="2655" max="2655" width="34.7109375" style="1" customWidth="1"/>
    <col min="2656" max="2656" width="5.5703125" style="1" customWidth="1"/>
    <col min="2657" max="2657" width="15.85546875" style="1" customWidth="1"/>
    <col min="2658" max="2658" width="26.5703125" style="1" bestFit="1" customWidth="1"/>
    <col min="2659" max="2659" width="21.85546875" style="1" bestFit="1" customWidth="1"/>
    <col min="2660" max="2660" width="13.7109375" style="1" customWidth="1"/>
    <col min="2661" max="2661" width="26.7109375" style="1" bestFit="1" customWidth="1"/>
    <col min="2662" max="2662" width="15.5703125" style="1" bestFit="1" customWidth="1"/>
    <col min="2663" max="2663" width="18" style="1" bestFit="1" customWidth="1"/>
    <col min="2664" max="2664" width="27.28515625" style="1" bestFit="1" customWidth="1"/>
    <col min="2665" max="2665" width="59.5703125" style="1" customWidth="1"/>
    <col min="2666" max="2666" width="101.42578125" style="1" bestFit="1" customWidth="1"/>
    <col min="2667" max="2667" width="25.42578125" style="1" bestFit="1" customWidth="1"/>
    <col min="2668" max="2668" width="37" style="1" bestFit="1" customWidth="1"/>
    <col min="2669" max="2669" width="23.28515625" style="1" bestFit="1" customWidth="1"/>
    <col min="2670" max="2670" width="17.28515625" style="1" bestFit="1" customWidth="1"/>
    <col min="2671" max="2671" width="19.28515625" style="1" bestFit="1" customWidth="1"/>
    <col min="2672" max="2672" width="17.28515625" style="1" bestFit="1" customWidth="1"/>
    <col min="2673" max="2673" width="11.42578125" style="1" bestFit="1" customWidth="1"/>
    <col min="2674" max="2674" width="16" style="1" bestFit="1" customWidth="1"/>
    <col min="2675" max="2676" width="13.5703125" style="1" bestFit="1" customWidth="1"/>
    <col min="2677" max="2677" width="18.42578125" style="1" bestFit="1" customWidth="1"/>
    <col min="2678" max="2678" width="26.42578125" style="1" bestFit="1" customWidth="1"/>
    <col min="2679" max="2679" width="17.5703125" style="1" bestFit="1" customWidth="1"/>
    <col min="2680" max="2680" width="15.7109375" style="1" bestFit="1" customWidth="1"/>
    <col min="2681" max="2681" width="13.7109375" style="1" bestFit="1" customWidth="1"/>
    <col min="2682" max="2682" width="24" style="1" bestFit="1" customWidth="1"/>
    <col min="2683" max="2683" width="18.140625" style="1" customWidth="1"/>
    <col min="2684" max="2684" width="29.140625" style="1" bestFit="1" customWidth="1"/>
    <col min="2685" max="2685" width="31.28515625" style="1" bestFit="1" customWidth="1"/>
    <col min="2686" max="2686" width="23.5703125" style="1" bestFit="1" customWidth="1"/>
    <col min="2687" max="2687" width="27.5703125" style="1" bestFit="1" customWidth="1"/>
    <col min="2688" max="2688" width="20.7109375" style="1" bestFit="1" customWidth="1"/>
    <col min="2689" max="2689" width="14.5703125" style="1" bestFit="1" customWidth="1"/>
    <col min="2690" max="2691" width="16.140625" style="1" bestFit="1" customWidth="1"/>
    <col min="2692" max="2693" width="15.7109375" style="1" bestFit="1" customWidth="1"/>
    <col min="2694" max="2694" width="11.42578125" style="1" bestFit="1" customWidth="1"/>
    <col min="2695" max="2695" width="9.42578125" style="1" bestFit="1" customWidth="1"/>
    <col min="2696" max="2696" width="10.5703125" style="1" bestFit="1" customWidth="1"/>
    <col min="2697" max="2697" width="9.85546875" style="1" bestFit="1" customWidth="1"/>
    <col min="2698" max="2698" width="16.7109375" style="1" bestFit="1" customWidth="1"/>
    <col min="2699" max="2699" width="20.85546875" style="1" bestFit="1" customWidth="1"/>
    <col min="2700" max="2700" width="10.5703125" style="1" bestFit="1" customWidth="1"/>
    <col min="2701" max="2701" width="9.28515625" style="1" bestFit="1" customWidth="1"/>
    <col min="2702" max="2702" width="13.140625" style="1" bestFit="1" customWidth="1"/>
    <col min="2703" max="2703" width="10.7109375" style="1" bestFit="1" customWidth="1"/>
    <col min="2704" max="2704" width="14.7109375" style="1" bestFit="1" customWidth="1"/>
    <col min="2705" max="2705" width="16.7109375" style="1" bestFit="1" customWidth="1"/>
    <col min="2706" max="2706" width="13.28515625" style="1" bestFit="1" customWidth="1"/>
    <col min="2707" max="2707" width="17.140625" style="1" bestFit="1" customWidth="1"/>
    <col min="2708" max="2708" width="22.85546875" style="1" bestFit="1" customWidth="1"/>
    <col min="2709" max="2709" width="32.7109375" style="1" bestFit="1" customWidth="1"/>
    <col min="2710" max="2710" width="52.28515625" style="1" bestFit="1" customWidth="1"/>
    <col min="2711" max="2711" width="23.140625" style="1" bestFit="1" customWidth="1"/>
    <col min="2712" max="2712" width="28.5703125" style="1" bestFit="1" customWidth="1"/>
    <col min="2713" max="2713" width="18.28515625" style="1" bestFit="1" customWidth="1"/>
    <col min="2714" max="2714" width="16.28515625" style="1" bestFit="1" customWidth="1"/>
    <col min="2715" max="2715" width="16.140625" style="1" bestFit="1" customWidth="1"/>
    <col min="2716" max="2716" width="44.28515625" style="1" bestFit="1" customWidth="1"/>
    <col min="2717" max="2717" width="24.28515625" style="1" bestFit="1" customWidth="1"/>
    <col min="2718" max="2718" width="16.28515625" style="1" bestFit="1" customWidth="1"/>
    <col min="2719" max="2719" width="19.28515625" style="1" bestFit="1" customWidth="1"/>
    <col min="2720" max="2720" width="14.140625" style="1" bestFit="1" customWidth="1"/>
    <col min="2721" max="2721" width="50.5703125" style="1" bestFit="1" customWidth="1"/>
    <col min="2722" max="2722" width="30.85546875" style="1" bestFit="1" customWidth="1"/>
    <col min="2723" max="2723" width="38.85546875" style="1" bestFit="1" customWidth="1"/>
    <col min="2724" max="2724" width="38.85546875" style="1" customWidth="1"/>
    <col min="2725" max="2725" width="27.140625" style="1" bestFit="1" customWidth="1"/>
    <col min="2726" max="2726" width="38.5703125" style="1" bestFit="1" customWidth="1"/>
    <col min="2727" max="2727" width="31.28515625" style="1" bestFit="1" customWidth="1"/>
    <col min="2728" max="2728" width="34.5703125" style="1" bestFit="1" customWidth="1"/>
    <col min="2729" max="2729" width="16.140625" style="1" bestFit="1" customWidth="1"/>
    <col min="2730" max="2730" width="14.7109375" style="1" bestFit="1" customWidth="1"/>
    <col min="2731" max="2731" width="53" style="1" customWidth="1"/>
    <col min="2732" max="2909" width="11.5703125" style="1"/>
    <col min="2910" max="2910" width="6.5703125" style="1" bestFit="1" customWidth="1"/>
    <col min="2911" max="2911" width="34.7109375" style="1" customWidth="1"/>
    <col min="2912" max="2912" width="5.5703125" style="1" customWidth="1"/>
    <col min="2913" max="2913" width="15.85546875" style="1" customWidth="1"/>
    <col min="2914" max="2914" width="26.5703125" style="1" bestFit="1" customWidth="1"/>
    <col min="2915" max="2915" width="21.85546875" style="1" bestFit="1" customWidth="1"/>
    <col min="2916" max="2916" width="13.7109375" style="1" customWidth="1"/>
    <col min="2917" max="2917" width="26.7109375" style="1" bestFit="1" customWidth="1"/>
    <col min="2918" max="2918" width="15.5703125" style="1" bestFit="1" customWidth="1"/>
    <col min="2919" max="2919" width="18" style="1" bestFit="1" customWidth="1"/>
    <col min="2920" max="2920" width="27.28515625" style="1" bestFit="1" customWidth="1"/>
    <col min="2921" max="2921" width="59.5703125" style="1" customWidth="1"/>
    <col min="2922" max="2922" width="101.42578125" style="1" bestFit="1" customWidth="1"/>
    <col min="2923" max="2923" width="25.42578125" style="1" bestFit="1" customWidth="1"/>
    <col min="2924" max="2924" width="37" style="1" bestFit="1" customWidth="1"/>
    <col min="2925" max="2925" width="23.28515625" style="1" bestFit="1" customWidth="1"/>
    <col min="2926" max="2926" width="17.28515625" style="1" bestFit="1" customWidth="1"/>
    <col min="2927" max="2927" width="19.28515625" style="1" bestFit="1" customWidth="1"/>
    <col min="2928" max="2928" width="17.28515625" style="1" bestFit="1" customWidth="1"/>
    <col min="2929" max="2929" width="11.42578125" style="1" bestFit="1" customWidth="1"/>
    <col min="2930" max="2930" width="16" style="1" bestFit="1" customWidth="1"/>
    <col min="2931" max="2932" width="13.5703125" style="1" bestFit="1" customWidth="1"/>
    <col min="2933" max="2933" width="18.42578125" style="1" bestFit="1" customWidth="1"/>
    <col min="2934" max="2934" width="26.42578125" style="1" bestFit="1" customWidth="1"/>
    <col min="2935" max="2935" width="17.5703125" style="1" bestFit="1" customWidth="1"/>
    <col min="2936" max="2936" width="15.7109375" style="1" bestFit="1" customWidth="1"/>
    <col min="2937" max="2937" width="13.7109375" style="1" bestFit="1" customWidth="1"/>
    <col min="2938" max="2938" width="24" style="1" bestFit="1" customWidth="1"/>
    <col min="2939" max="2939" width="18.140625" style="1" customWidth="1"/>
    <col min="2940" max="2940" width="29.140625" style="1" bestFit="1" customWidth="1"/>
    <col min="2941" max="2941" width="31.28515625" style="1" bestFit="1" customWidth="1"/>
    <col min="2942" max="2942" width="23.5703125" style="1" bestFit="1" customWidth="1"/>
    <col min="2943" max="2943" width="27.5703125" style="1" bestFit="1" customWidth="1"/>
    <col min="2944" max="2944" width="20.7109375" style="1" bestFit="1" customWidth="1"/>
    <col min="2945" max="2945" width="14.5703125" style="1" bestFit="1" customWidth="1"/>
    <col min="2946" max="2947" width="16.140625" style="1" bestFit="1" customWidth="1"/>
    <col min="2948" max="2949" width="15.7109375" style="1" bestFit="1" customWidth="1"/>
    <col min="2950" max="2950" width="11.42578125" style="1" bestFit="1" customWidth="1"/>
    <col min="2951" max="2951" width="9.42578125" style="1" bestFit="1" customWidth="1"/>
    <col min="2952" max="2952" width="10.5703125" style="1" bestFit="1" customWidth="1"/>
    <col min="2953" max="2953" width="9.85546875" style="1" bestFit="1" customWidth="1"/>
    <col min="2954" max="2954" width="16.7109375" style="1" bestFit="1" customWidth="1"/>
    <col min="2955" max="2955" width="20.85546875" style="1" bestFit="1" customWidth="1"/>
    <col min="2956" max="2956" width="10.5703125" style="1" bestFit="1" customWidth="1"/>
    <col min="2957" max="2957" width="9.28515625" style="1" bestFit="1" customWidth="1"/>
    <col min="2958" max="2958" width="13.140625" style="1" bestFit="1" customWidth="1"/>
    <col min="2959" max="2959" width="10.7109375" style="1" bestFit="1" customWidth="1"/>
    <col min="2960" max="2960" width="14.7109375" style="1" bestFit="1" customWidth="1"/>
    <col min="2961" max="2961" width="16.7109375" style="1" bestFit="1" customWidth="1"/>
    <col min="2962" max="2962" width="13.28515625" style="1" bestFit="1" customWidth="1"/>
    <col min="2963" max="2963" width="17.140625" style="1" bestFit="1" customWidth="1"/>
    <col min="2964" max="2964" width="22.85546875" style="1" bestFit="1" customWidth="1"/>
    <col min="2965" max="2965" width="32.7109375" style="1" bestFit="1" customWidth="1"/>
    <col min="2966" max="2966" width="52.28515625" style="1" bestFit="1" customWidth="1"/>
    <col min="2967" max="2967" width="23.140625" style="1" bestFit="1" customWidth="1"/>
    <col min="2968" max="2968" width="28.5703125" style="1" bestFit="1" customWidth="1"/>
    <col min="2969" max="2969" width="18.28515625" style="1" bestFit="1" customWidth="1"/>
    <col min="2970" max="2970" width="16.28515625" style="1" bestFit="1" customWidth="1"/>
    <col min="2971" max="2971" width="16.140625" style="1" bestFit="1" customWidth="1"/>
    <col min="2972" max="2972" width="44.28515625" style="1" bestFit="1" customWidth="1"/>
    <col min="2973" max="2973" width="24.28515625" style="1" bestFit="1" customWidth="1"/>
    <col min="2974" max="2974" width="16.28515625" style="1" bestFit="1" customWidth="1"/>
    <col min="2975" max="2975" width="19.28515625" style="1" bestFit="1" customWidth="1"/>
    <col min="2976" max="2976" width="14.140625" style="1" bestFit="1" customWidth="1"/>
    <col min="2977" max="2977" width="50.5703125" style="1" bestFit="1" customWidth="1"/>
    <col min="2978" max="2978" width="30.85546875" style="1" bestFit="1" customWidth="1"/>
    <col min="2979" max="2979" width="38.85546875" style="1" bestFit="1" customWidth="1"/>
    <col min="2980" max="2980" width="38.85546875" style="1" customWidth="1"/>
    <col min="2981" max="2981" width="27.140625" style="1" bestFit="1" customWidth="1"/>
    <col min="2982" max="2982" width="38.5703125" style="1" bestFit="1" customWidth="1"/>
    <col min="2983" max="2983" width="31.28515625" style="1" bestFit="1" customWidth="1"/>
    <col min="2984" max="2984" width="34.5703125" style="1" bestFit="1" customWidth="1"/>
    <col min="2985" max="2985" width="16.140625" style="1" bestFit="1" customWidth="1"/>
    <col min="2986" max="2986" width="14.7109375" style="1" bestFit="1" customWidth="1"/>
    <col min="2987" max="2987" width="53" style="1" customWidth="1"/>
    <col min="2988" max="3165" width="11.5703125" style="1"/>
    <col min="3166" max="3166" width="6.5703125" style="1" bestFit="1" customWidth="1"/>
    <col min="3167" max="3167" width="34.7109375" style="1" customWidth="1"/>
    <col min="3168" max="3168" width="5.5703125" style="1" customWidth="1"/>
    <col min="3169" max="3169" width="15.85546875" style="1" customWidth="1"/>
    <col min="3170" max="3170" width="26.5703125" style="1" bestFit="1" customWidth="1"/>
    <col min="3171" max="3171" width="21.85546875" style="1" bestFit="1" customWidth="1"/>
    <col min="3172" max="3172" width="13.7109375" style="1" customWidth="1"/>
    <col min="3173" max="3173" width="26.7109375" style="1" bestFit="1" customWidth="1"/>
    <col min="3174" max="3174" width="15.5703125" style="1" bestFit="1" customWidth="1"/>
    <col min="3175" max="3175" width="18" style="1" bestFit="1" customWidth="1"/>
    <col min="3176" max="3176" width="27.28515625" style="1" bestFit="1" customWidth="1"/>
    <col min="3177" max="3177" width="59.5703125" style="1" customWidth="1"/>
    <col min="3178" max="3178" width="101.42578125" style="1" bestFit="1" customWidth="1"/>
    <col min="3179" max="3179" width="25.42578125" style="1" bestFit="1" customWidth="1"/>
    <col min="3180" max="3180" width="37" style="1" bestFit="1" customWidth="1"/>
    <col min="3181" max="3181" width="23.28515625" style="1" bestFit="1" customWidth="1"/>
    <col min="3182" max="3182" width="17.28515625" style="1" bestFit="1" customWidth="1"/>
    <col min="3183" max="3183" width="19.28515625" style="1" bestFit="1" customWidth="1"/>
    <col min="3184" max="3184" width="17.28515625" style="1" bestFit="1" customWidth="1"/>
    <col min="3185" max="3185" width="11.42578125" style="1" bestFit="1" customWidth="1"/>
    <col min="3186" max="3186" width="16" style="1" bestFit="1" customWidth="1"/>
    <col min="3187" max="3188" width="13.5703125" style="1" bestFit="1" customWidth="1"/>
    <col min="3189" max="3189" width="18.42578125" style="1" bestFit="1" customWidth="1"/>
    <col min="3190" max="3190" width="26.42578125" style="1" bestFit="1" customWidth="1"/>
    <col min="3191" max="3191" width="17.5703125" style="1" bestFit="1" customWidth="1"/>
    <col min="3192" max="3192" width="15.7109375" style="1" bestFit="1" customWidth="1"/>
    <col min="3193" max="3193" width="13.7109375" style="1" bestFit="1" customWidth="1"/>
    <col min="3194" max="3194" width="24" style="1" bestFit="1" customWidth="1"/>
    <col min="3195" max="3195" width="18.140625" style="1" customWidth="1"/>
    <col min="3196" max="3196" width="29.140625" style="1" bestFit="1" customWidth="1"/>
    <col min="3197" max="3197" width="31.28515625" style="1" bestFit="1" customWidth="1"/>
    <col min="3198" max="3198" width="23.5703125" style="1" bestFit="1" customWidth="1"/>
    <col min="3199" max="3199" width="27.5703125" style="1" bestFit="1" customWidth="1"/>
    <col min="3200" max="3200" width="20.7109375" style="1" bestFit="1" customWidth="1"/>
    <col min="3201" max="3201" width="14.5703125" style="1" bestFit="1" customWidth="1"/>
    <col min="3202" max="3203" width="16.140625" style="1" bestFit="1" customWidth="1"/>
    <col min="3204" max="3205" width="15.7109375" style="1" bestFit="1" customWidth="1"/>
    <col min="3206" max="3206" width="11.42578125" style="1" bestFit="1" customWidth="1"/>
    <col min="3207" max="3207" width="9.42578125" style="1" bestFit="1" customWidth="1"/>
    <col min="3208" max="3208" width="10.5703125" style="1" bestFit="1" customWidth="1"/>
    <col min="3209" max="3209" width="9.85546875" style="1" bestFit="1" customWidth="1"/>
    <col min="3210" max="3210" width="16.7109375" style="1" bestFit="1" customWidth="1"/>
    <col min="3211" max="3211" width="20.85546875" style="1" bestFit="1" customWidth="1"/>
    <col min="3212" max="3212" width="10.5703125" style="1" bestFit="1" customWidth="1"/>
    <col min="3213" max="3213" width="9.28515625" style="1" bestFit="1" customWidth="1"/>
    <col min="3214" max="3214" width="13.140625" style="1" bestFit="1" customWidth="1"/>
    <col min="3215" max="3215" width="10.7109375" style="1" bestFit="1" customWidth="1"/>
    <col min="3216" max="3216" width="14.7109375" style="1" bestFit="1" customWidth="1"/>
    <col min="3217" max="3217" width="16.7109375" style="1" bestFit="1" customWidth="1"/>
    <col min="3218" max="3218" width="13.28515625" style="1" bestFit="1" customWidth="1"/>
    <col min="3219" max="3219" width="17.140625" style="1" bestFit="1" customWidth="1"/>
    <col min="3220" max="3220" width="22.85546875" style="1" bestFit="1" customWidth="1"/>
    <col min="3221" max="3221" width="32.7109375" style="1" bestFit="1" customWidth="1"/>
    <col min="3222" max="3222" width="52.28515625" style="1" bestFit="1" customWidth="1"/>
    <col min="3223" max="3223" width="23.140625" style="1" bestFit="1" customWidth="1"/>
    <col min="3224" max="3224" width="28.5703125" style="1" bestFit="1" customWidth="1"/>
    <col min="3225" max="3225" width="18.28515625" style="1" bestFit="1" customWidth="1"/>
    <col min="3226" max="3226" width="16.28515625" style="1" bestFit="1" customWidth="1"/>
    <col min="3227" max="3227" width="16.140625" style="1" bestFit="1" customWidth="1"/>
    <col min="3228" max="3228" width="44.28515625" style="1" bestFit="1" customWidth="1"/>
    <col min="3229" max="3229" width="24.28515625" style="1" bestFit="1" customWidth="1"/>
    <col min="3230" max="3230" width="16.28515625" style="1" bestFit="1" customWidth="1"/>
    <col min="3231" max="3231" width="19.28515625" style="1" bestFit="1" customWidth="1"/>
    <col min="3232" max="3232" width="14.140625" style="1" bestFit="1" customWidth="1"/>
    <col min="3233" max="3233" width="50.5703125" style="1" bestFit="1" customWidth="1"/>
    <col min="3234" max="3234" width="30.85546875" style="1" bestFit="1" customWidth="1"/>
    <col min="3235" max="3235" width="38.85546875" style="1" bestFit="1" customWidth="1"/>
    <col min="3236" max="3236" width="38.85546875" style="1" customWidth="1"/>
    <col min="3237" max="3237" width="27.140625" style="1" bestFit="1" customWidth="1"/>
    <col min="3238" max="3238" width="38.5703125" style="1" bestFit="1" customWidth="1"/>
    <col min="3239" max="3239" width="31.28515625" style="1" bestFit="1" customWidth="1"/>
    <col min="3240" max="3240" width="34.5703125" style="1" bestFit="1" customWidth="1"/>
    <col min="3241" max="3241" width="16.140625" style="1" bestFit="1" customWidth="1"/>
    <col min="3242" max="3242" width="14.7109375" style="1" bestFit="1" customWidth="1"/>
    <col min="3243" max="3243" width="53" style="1" customWidth="1"/>
    <col min="3244" max="3421" width="11.5703125" style="1"/>
    <col min="3422" max="3422" width="6.5703125" style="1" bestFit="1" customWidth="1"/>
    <col min="3423" max="3423" width="34.7109375" style="1" customWidth="1"/>
    <col min="3424" max="3424" width="5.5703125" style="1" customWidth="1"/>
    <col min="3425" max="3425" width="15.85546875" style="1" customWidth="1"/>
    <col min="3426" max="3426" width="26.5703125" style="1" bestFit="1" customWidth="1"/>
    <col min="3427" max="3427" width="21.85546875" style="1" bestFit="1" customWidth="1"/>
    <col min="3428" max="3428" width="13.7109375" style="1" customWidth="1"/>
    <col min="3429" max="3429" width="26.7109375" style="1" bestFit="1" customWidth="1"/>
    <col min="3430" max="3430" width="15.5703125" style="1" bestFit="1" customWidth="1"/>
    <col min="3431" max="3431" width="18" style="1" bestFit="1" customWidth="1"/>
    <col min="3432" max="3432" width="27.28515625" style="1" bestFit="1" customWidth="1"/>
    <col min="3433" max="3433" width="59.5703125" style="1" customWidth="1"/>
    <col min="3434" max="3434" width="101.42578125" style="1" bestFit="1" customWidth="1"/>
    <col min="3435" max="3435" width="25.42578125" style="1" bestFit="1" customWidth="1"/>
    <col min="3436" max="3436" width="37" style="1" bestFit="1" customWidth="1"/>
    <col min="3437" max="3437" width="23.28515625" style="1" bestFit="1" customWidth="1"/>
    <col min="3438" max="3438" width="17.28515625" style="1" bestFit="1" customWidth="1"/>
    <col min="3439" max="3439" width="19.28515625" style="1" bestFit="1" customWidth="1"/>
    <col min="3440" max="3440" width="17.28515625" style="1" bestFit="1" customWidth="1"/>
    <col min="3441" max="3441" width="11.42578125" style="1" bestFit="1" customWidth="1"/>
    <col min="3442" max="3442" width="16" style="1" bestFit="1" customWidth="1"/>
    <col min="3443" max="3444" width="13.5703125" style="1" bestFit="1" customWidth="1"/>
    <col min="3445" max="3445" width="18.42578125" style="1" bestFit="1" customWidth="1"/>
    <col min="3446" max="3446" width="26.42578125" style="1" bestFit="1" customWidth="1"/>
    <col min="3447" max="3447" width="17.5703125" style="1" bestFit="1" customWidth="1"/>
    <col min="3448" max="3448" width="15.7109375" style="1" bestFit="1" customWidth="1"/>
    <col min="3449" max="3449" width="13.7109375" style="1" bestFit="1" customWidth="1"/>
    <col min="3450" max="3450" width="24" style="1" bestFit="1" customWidth="1"/>
    <col min="3451" max="3451" width="18.140625" style="1" customWidth="1"/>
    <col min="3452" max="3452" width="29.140625" style="1" bestFit="1" customWidth="1"/>
    <col min="3453" max="3453" width="31.28515625" style="1" bestFit="1" customWidth="1"/>
    <col min="3454" max="3454" width="23.5703125" style="1" bestFit="1" customWidth="1"/>
    <col min="3455" max="3455" width="27.5703125" style="1" bestFit="1" customWidth="1"/>
    <col min="3456" max="3456" width="20.7109375" style="1" bestFit="1" customWidth="1"/>
    <col min="3457" max="3457" width="14.5703125" style="1" bestFit="1" customWidth="1"/>
    <col min="3458" max="3459" width="16.140625" style="1" bestFit="1" customWidth="1"/>
    <col min="3460" max="3461" width="15.7109375" style="1" bestFit="1" customWidth="1"/>
    <col min="3462" max="3462" width="11.42578125" style="1" bestFit="1" customWidth="1"/>
    <col min="3463" max="3463" width="9.42578125" style="1" bestFit="1" customWidth="1"/>
    <col min="3464" max="3464" width="10.5703125" style="1" bestFit="1" customWidth="1"/>
    <col min="3465" max="3465" width="9.85546875" style="1" bestFit="1" customWidth="1"/>
    <col min="3466" max="3466" width="16.7109375" style="1" bestFit="1" customWidth="1"/>
    <col min="3467" max="3467" width="20.85546875" style="1" bestFit="1" customWidth="1"/>
    <col min="3468" max="3468" width="10.5703125" style="1" bestFit="1" customWidth="1"/>
    <col min="3469" max="3469" width="9.28515625" style="1" bestFit="1" customWidth="1"/>
    <col min="3470" max="3470" width="13.140625" style="1" bestFit="1" customWidth="1"/>
    <col min="3471" max="3471" width="10.7109375" style="1" bestFit="1" customWidth="1"/>
    <col min="3472" max="3472" width="14.7109375" style="1" bestFit="1" customWidth="1"/>
    <col min="3473" max="3473" width="16.7109375" style="1" bestFit="1" customWidth="1"/>
    <col min="3474" max="3474" width="13.28515625" style="1" bestFit="1" customWidth="1"/>
    <col min="3475" max="3475" width="17.140625" style="1" bestFit="1" customWidth="1"/>
    <col min="3476" max="3476" width="22.85546875" style="1" bestFit="1" customWidth="1"/>
    <col min="3477" max="3477" width="32.7109375" style="1" bestFit="1" customWidth="1"/>
    <col min="3478" max="3478" width="52.28515625" style="1" bestFit="1" customWidth="1"/>
    <col min="3479" max="3479" width="23.140625" style="1" bestFit="1" customWidth="1"/>
    <col min="3480" max="3480" width="28.5703125" style="1" bestFit="1" customWidth="1"/>
    <col min="3481" max="3481" width="18.28515625" style="1" bestFit="1" customWidth="1"/>
    <col min="3482" max="3482" width="16.28515625" style="1" bestFit="1" customWidth="1"/>
    <col min="3483" max="3483" width="16.140625" style="1" bestFit="1" customWidth="1"/>
    <col min="3484" max="3484" width="44.28515625" style="1" bestFit="1" customWidth="1"/>
    <col min="3485" max="3485" width="24.28515625" style="1" bestFit="1" customWidth="1"/>
    <col min="3486" max="3486" width="16.28515625" style="1" bestFit="1" customWidth="1"/>
    <col min="3487" max="3487" width="19.28515625" style="1" bestFit="1" customWidth="1"/>
    <col min="3488" max="3488" width="14.140625" style="1" bestFit="1" customWidth="1"/>
    <col min="3489" max="3489" width="50.5703125" style="1" bestFit="1" customWidth="1"/>
    <col min="3490" max="3490" width="30.85546875" style="1" bestFit="1" customWidth="1"/>
    <col min="3491" max="3491" width="38.85546875" style="1" bestFit="1" customWidth="1"/>
    <col min="3492" max="3492" width="38.85546875" style="1" customWidth="1"/>
    <col min="3493" max="3493" width="27.140625" style="1" bestFit="1" customWidth="1"/>
    <col min="3494" max="3494" width="38.5703125" style="1" bestFit="1" customWidth="1"/>
    <col min="3495" max="3495" width="31.28515625" style="1" bestFit="1" customWidth="1"/>
    <col min="3496" max="3496" width="34.5703125" style="1" bestFit="1" customWidth="1"/>
    <col min="3497" max="3497" width="16.140625" style="1" bestFit="1" customWidth="1"/>
    <col min="3498" max="3498" width="14.7109375" style="1" bestFit="1" customWidth="1"/>
    <col min="3499" max="3499" width="53" style="1" customWidth="1"/>
    <col min="3500" max="3677" width="11.5703125" style="1"/>
    <col min="3678" max="3678" width="6.5703125" style="1" bestFit="1" customWidth="1"/>
    <col min="3679" max="3679" width="34.7109375" style="1" customWidth="1"/>
    <col min="3680" max="3680" width="5.5703125" style="1" customWidth="1"/>
    <col min="3681" max="3681" width="15.85546875" style="1" customWidth="1"/>
    <col min="3682" max="3682" width="26.5703125" style="1" bestFit="1" customWidth="1"/>
    <col min="3683" max="3683" width="21.85546875" style="1" bestFit="1" customWidth="1"/>
    <col min="3684" max="3684" width="13.7109375" style="1" customWidth="1"/>
    <col min="3685" max="3685" width="26.7109375" style="1" bestFit="1" customWidth="1"/>
    <col min="3686" max="3686" width="15.5703125" style="1" bestFit="1" customWidth="1"/>
    <col min="3687" max="3687" width="18" style="1" bestFit="1" customWidth="1"/>
    <col min="3688" max="3688" width="27.28515625" style="1" bestFit="1" customWidth="1"/>
    <col min="3689" max="3689" width="59.5703125" style="1" customWidth="1"/>
    <col min="3690" max="3690" width="101.42578125" style="1" bestFit="1" customWidth="1"/>
    <col min="3691" max="3691" width="25.42578125" style="1" bestFit="1" customWidth="1"/>
    <col min="3692" max="3692" width="37" style="1" bestFit="1" customWidth="1"/>
    <col min="3693" max="3693" width="23.28515625" style="1" bestFit="1" customWidth="1"/>
    <col min="3694" max="3694" width="17.28515625" style="1" bestFit="1" customWidth="1"/>
    <col min="3695" max="3695" width="19.28515625" style="1" bestFit="1" customWidth="1"/>
    <col min="3696" max="3696" width="17.28515625" style="1" bestFit="1" customWidth="1"/>
    <col min="3697" max="3697" width="11.42578125" style="1" bestFit="1" customWidth="1"/>
    <col min="3698" max="3698" width="16" style="1" bestFit="1" customWidth="1"/>
    <col min="3699" max="3700" width="13.5703125" style="1" bestFit="1" customWidth="1"/>
    <col min="3701" max="3701" width="18.42578125" style="1" bestFit="1" customWidth="1"/>
    <col min="3702" max="3702" width="26.42578125" style="1" bestFit="1" customWidth="1"/>
    <col min="3703" max="3703" width="17.5703125" style="1" bestFit="1" customWidth="1"/>
    <col min="3704" max="3704" width="15.7109375" style="1" bestFit="1" customWidth="1"/>
    <col min="3705" max="3705" width="13.7109375" style="1" bestFit="1" customWidth="1"/>
    <col min="3706" max="3706" width="24" style="1" bestFit="1" customWidth="1"/>
    <col min="3707" max="3707" width="18.140625" style="1" customWidth="1"/>
    <col min="3708" max="3708" width="29.140625" style="1" bestFit="1" customWidth="1"/>
    <col min="3709" max="3709" width="31.28515625" style="1" bestFit="1" customWidth="1"/>
    <col min="3710" max="3710" width="23.5703125" style="1" bestFit="1" customWidth="1"/>
    <col min="3711" max="3711" width="27.5703125" style="1" bestFit="1" customWidth="1"/>
    <col min="3712" max="3712" width="20.7109375" style="1" bestFit="1" customWidth="1"/>
    <col min="3713" max="3713" width="14.5703125" style="1" bestFit="1" customWidth="1"/>
    <col min="3714" max="3715" width="16.140625" style="1" bestFit="1" customWidth="1"/>
    <col min="3716" max="3717" width="15.7109375" style="1" bestFit="1" customWidth="1"/>
    <col min="3718" max="3718" width="11.42578125" style="1" bestFit="1" customWidth="1"/>
    <col min="3719" max="3719" width="9.42578125" style="1" bestFit="1" customWidth="1"/>
    <col min="3720" max="3720" width="10.5703125" style="1" bestFit="1" customWidth="1"/>
    <col min="3721" max="3721" width="9.85546875" style="1" bestFit="1" customWidth="1"/>
    <col min="3722" max="3722" width="16.7109375" style="1" bestFit="1" customWidth="1"/>
    <col min="3723" max="3723" width="20.85546875" style="1" bestFit="1" customWidth="1"/>
    <col min="3724" max="3724" width="10.5703125" style="1" bestFit="1" customWidth="1"/>
    <col min="3725" max="3725" width="9.28515625" style="1" bestFit="1" customWidth="1"/>
    <col min="3726" max="3726" width="13.140625" style="1" bestFit="1" customWidth="1"/>
    <col min="3727" max="3727" width="10.7109375" style="1" bestFit="1" customWidth="1"/>
    <col min="3728" max="3728" width="14.7109375" style="1" bestFit="1" customWidth="1"/>
    <col min="3729" max="3729" width="16.7109375" style="1" bestFit="1" customWidth="1"/>
    <col min="3730" max="3730" width="13.28515625" style="1" bestFit="1" customWidth="1"/>
    <col min="3731" max="3731" width="17.140625" style="1" bestFit="1" customWidth="1"/>
    <col min="3732" max="3732" width="22.85546875" style="1" bestFit="1" customWidth="1"/>
    <col min="3733" max="3733" width="32.7109375" style="1" bestFit="1" customWidth="1"/>
    <col min="3734" max="3734" width="52.28515625" style="1" bestFit="1" customWidth="1"/>
    <col min="3735" max="3735" width="23.140625" style="1" bestFit="1" customWidth="1"/>
    <col min="3736" max="3736" width="28.5703125" style="1" bestFit="1" customWidth="1"/>
    <col min="3737" max="3737" width="18.28515625" style="1" bestFit="1" customWidth="1"/>
    <col min="3738" max="3738" width="16.28515625" style="1" bestFit="1" customWidth="1"/>
    <col min="3739" max="3739" width="16.140625" style="1" bestFit="1" customWidth="1"/>
    <col min="3740" max="3740" width="44.28515625" style="1" bestFit="1" customWidth="1"/>
    <col min="3741" max="3741" width="24.28515625" style="1" bestFit="1" customWidth="1"/>
    <col min="3742" max="3742" width="16.28515625" style="1" bestFit="1" customWidth="1"/>
    <col min="3743" max="3743" width="19.28515625" style="1" bestFit="1" customWidth="1"/>
    <col min="3744" max="3744" width="14.140625" style="1" bestFit="1" customWidth="1"/>
    <col min="3745" max="3745" width="50.5703125" style="1" bestFit="1" customWidth="1"/>
    <col min="3746" max="3746" width="30.85546875" style="1" bestFit="1" customWidth="1"/>
    <col min="3747" max="3747" width="38.85546875" style="1" bestFit="1" customWidth="1"/>
    <col min="3748" max="3748" width="38.85546875" style="1" customWidth="1"/>
    <col min="3749" max="3749" width="27.140625" style="1" bestFit="1" customWidth="1"/>
    <col min="3750" max="3750" width="38.5703125" style="1" bestFit="1" customWidth="1"/>
    <col min="3751" max="3751" width="31.28515625" style="1" bestFit="1" customWidth="1"/>
    <col min="3752" max="3752" width="34.5703125" style="1" bestFit="1" customWidth="1"/>
    <col min="3753" max="3753" width="16.140625" style="1" bestFit="1" customWidth="1"/>
    <col min="3754" max="3754" width="14.7109375" style="1" bestFit="1" customWidth="1"/>
    <col min="3755" max="3755" width="53" style="1" customWidth="1"/>
    <col min="3756" max="3933" width="11.5703125" style="1"/>
    <col min="3934" max="3934" width="6.5703125" style="1" bestFit="1" customWidth="1"/>
    <col min="3935" max="3935" width="34.7109375" style="1" customWidth="1"/>
    <col min="3936" max="3936" width="5.5703125" style="1" customWidth="1"/>
    <col min="3937" max="3937" width="15.85546875" style="1" customWidth="1"/>
    <col min="3938" max="3938" width="26.5703125" style="1" bestFit="1" customWidth="1"/>
    <col min="3939" max="3939" width="21.85546875" style="1" bestFit="1" customWidth="1"/>
    <col min="3940" max="3940" width="13.7109375" style="1" customWidth="1"/>
    <col min="3941" max="3941" width="26.7109375" style="1" bestFit="1" customWidth="1"/>
    <col min="3942" max="3942" width="15.5703125" style="1" bestFit="1" customWidth="1"/>
    <col min="3943" max="3943" width="18" style="1" bestFit="1" customWidth="1"/>
    <col min="3944" max="3944" width="27.28515625" style="1" bestFit="1" customWidth="1"/>
    <col min="3945" max="3945" width="59.5703125" style="1" customWidth="1"/>
    <col min="3946" max="3946" width="101.42578125" style="1" bestFit="1" customWidth="1"/>
    <col min="3947" max="3947" width="25.42578125" style="1" bestFit="1" customWidth="1"/>
    <col min="3948" max="3948" width="37" style="1" bestFit="1" customWidth="1"/>
    <col min="3949" max="3949" width="23.28515625" style="1" bestFit="1" customWidth="1"/>
    <col min="3950" max="3950" width="17.28515625" style="1" bestFit="1" customWidth="1"/>
    <col min="3951" max="3951" width="19.28515625" style="1" bestFit="1" customWidth="1"/>
    <col min="3952" max="3952" width="17.28515625" style="1" bestFit="1" customWidth="1"/>
    <col min="3953" max="3953" width="11.42578125" style="1" bestFit="1" customWidth="1"/>
    <col min="3954" max="3954" width="16" style="1" bestFit="1" customWidth="1"/>
    <col min="3955" max="3956" width="13.5703125" style="1" bestFit="1" customWidth="1"/>
    <col min="3957" max="3957" width="18.42578125" style="1" bestFit="1" customWidth="1"/>
    <col min="3958" max="3958" width="26.42578125" style="1" bestFit="1" customWidth="1"/>
    <col min="3959" max="3959" width="17.5703125" style="1" bestFit="1" customWidth="1"/>
    <col min="3960" max="3960" width="15.7109375" style="1" bestFit="1" customWidth="1"/>
    <col min="3961" max="3961" width="13.7109375" style="1" bestFit="1" customWidth="1"/>
    <col min="3962" max="3962" width="24" style="1" bestFit="1" customWidth="1"/>
    <col min="3963" max="3963" width="18.140625" style="1" customWidth="1"/>
    <col min="3964" max="3964" width="29.140625" style="1" bestFit="1" customWidth="1"/>
    <col min="3965" max="3965" width="31.28515625" style="1" bestFit="1" customWidth="1"/>
    <col min="3966" max="3966" width="23.5703125" style="1" bestFit="1" customWidth="1"/>
    <col min="3967" max="3967" width="27.5703125" style="1" bestFit="1" customWidth="1"/>
    <col min="3968" max="3968" width="20.7109375" style="1" bestFit="1" customWidth="1"/>
    <col min="3969" max="3969" width="14.5703125" style="1" bestFit="1" customWidth="1"/>
    <col min="3970" max="3971" width="16.140625" style="1" bestFit="1" customWidth="1"/>
    <col min="3972" max="3973" width="15.7109375" style="1" bestFit="1" customWidth="1"/>
    <col min="3974" max="3974" width="11.42578125" style="1" bestFit="1" customWidth="1"/>
    <col min="3975" max="3975" width="9.42578125" style="1" bestFit="1" customWidth="1"/>
    <col min="3976" max="3976" width="10.5703125" style="1" bestFit="1" customWidth="1"/>
    <col min="3977" max="3977" width="9.85546875" style="1" bestFit="1" customWidth="1"/>
    <col min="3978" max="3978" width="16.7109375" style="1" bestFit="1" customWidth="1"/>
    <col min="3979" max="3979" width="20.85546875" style="1" bestFit="1" customWidth="1"/>
    <col min="3980" max="3980" width="10.5703125" style="1" bestFit="1" customWidth="1"/>
    <col min="3981" max="3981" width="9.28515625" style="1" bestFit="1" customWidth="1"/>
    <col min="3982" max="3982" width="13.140625" style="1" bestFit="1" customWidth="1"/>
    <col min="3983" max="3983" width="10.7109375" style="1" bestFit="1" customWidth="1"/>
    <col min="3984" max="3984" width="14.7109375" style="1" bestFit="1" customWidth="1"/>
    <col min="3985" max="3985" width="16.7109375" style="1" bestFit="1" customWidth="1"/>
    <col min="3986" max="3986" width="13.28515625" style="1" bestFit="1" customWidth="1"/>
    <col min="3987" max="3987" width="17.140625" style="1" bestFit="1" customWidth="1"/>
    <col min="3988" max="3988" width="22.85546875" style="1" bestFit="1" customWidth="1"/>
    <col min="3989" max="3989" width="32.7109375" style="1" bestFit="1" customWidth="1"/>
    <col min="3990" max="3990" width="52.28515625" style="1" bestFit="1" customWidth="1"/>
    <col min="3991" max="3991" width="23.140625" style="1" bestFit="1" customWidth="1"/>
    <col min="3992" max="3992" width="28.5703125" style="1" bestFit="1" customWidth="1"/>
    <col min="3993" max="3993" width="18.28515625" style="1" bestFit="1" customWidth="1"/>
    <col min="3994" max="3994" width="16.28515625" style="1" bestFit="1" customWidth="1"/>
    <col min="3995" max="3995" width="16.140625" style="1" bestFit="1" customWidth="1"/>
    <col min="3996" max="3996" width="44.28515625" style="1" bestFit="1" customWidth="1"/>
    <col min="3997" max="3997" width="24.28515625" style="1" bestFit="1" customWidth="1"/>
    <col min="3998" max="3998" width="16.28515625" style="1" bestFit="1" customWidth="1"/>
    <col min="3999" max="3999" width="19.28515625" style="1" bestFit="1" customWidth="1"/>
    <col min="4000" max="4000" width="14.140625" style="1" bestFit="1" customWidth="1"/>
    <col min="4001" max="4001" width="50.5703125" style="1" bestFit="1" customWidth="1"/>
    <col min="4002" max="4002" width="30.85546875" style="1" bestFit="1" customWidth="1"/>
    <col min="4003" max="4003" width="38.85546875" style="1" bestFit="1" customWidth="1"/>
    <col min="4004" max="4004" width="38.85546875" style="1" customWidth="1"/>
    <col min="4005" max="4005" width="27.140625" style="1" bestFit="1" customWidth="1"/>
    <col min="4006" max="4006" width="38.5703125" style="1" bestFit="1" customWidth="1"/>
    <col min="4007" max="4007" width="31.28515625" style="1" bestFit="1" customWidth="1"/>
    <col min="4008" max="4008" width="34.5703125" style="1" bestFit="1" customWidth="1"/>
    <col min="4009" max="4009" width="16.140625" style="1" bestFit="1" customWidth="1"/>
    <col min="4010" max="4010" width="14.7109375" style="1" bestFit="1" customWidth="1"/>
    <col min="4011" max="4011" width="53" style="1" customWidth="1"/>
    <col min="4012" max="4189" width="11.5703125" style="1"/>
    <col min="4190" max="4190" width="6.5703125" style="1" bestFit="1" customWidth="1"/>
    <col min="4191" max="4191" width="34.7109375" style="1" customWidth="1"/>
    <col min="4192" max="4192" width="5.5703125" style="1" customWidth="1"/>
    <col min="4193" max="4193" width="15.85546875" style="1" customWidth="1"/>
    <col min="4194" max="4194" width="26.5703125" style="1" bestFit="1" customWidth="1"/>
    <col min="4195" max="4195" width="21.85546875" style="1" bestFit="1" customWidth="1"/>
    <col min="4196" max="4196" width="13.7109375" style="1" customWidth="1"/>
    <col min="4197" max="4197" width="26.7109375" style="1" bestFit="1" customWidth="1"/>
    <col min="4198" max="4198" width="15.5703125" style="1" bestFit="1" customWidth="1"/>
    <col min="4199" max="4199" width="18" style="1" bestFit="1" customWidth="1"/>
    <col min="4200" max="4200" width="27.28515625" style="1" bestFit="1" customWidth="1"/>
    <col min="4201" max="4201" width="59.5703125" style="1" customWidth="1"/>
    <col min="4202" max="4202" width="101.42578125" style="1" bestFit="1" customWidth="1"/>
    <col min="4203" max="4203" width="25.42578125" style="1" bestFit="1" customWidth="1"/>
    <col min="4204" max="4204" width="37" style="1" bestFit="1" customWidth="1"/>
    <col min="4205" max="4205" width="23.28515625" style="1" bestFit="1" customWidth="1"/>
    <col min="4206" max="4206" width="17.28515625" style="1" bestFit="1" customWidth="1"/>
    <col min="4207" max="4207" width="19.28515625" style="1" bestFit="1" customWidth="1"/>
    <col min="4208" max="4208" width="17.28515625" style="1" bestFit="1" customWidth="1"/>
    <col min="4209" max="4209" width="11.42578125" style="1" bestFit="1" customWidth="1"/>
    <col min="4210" max="4210" width="16" style="1" bestFit="1" customWidth="1"/>
    <col min="4211" max="4212" width="13.5703125" style="1" bestFit="1" customWidth="1"/>
    <col min="4213" max="4213" width="18.42578125" style="1" bestFit="1" customWidth="1"/>
    <col min="4214" max="4214" width="26.42578125" style="1" bestFit="1" customWidth="1"/>
    <col min="4215" max="4215" width="17.5703125" style="1" bestFit="1" customWidth="1"/>
    <col min="4216" max="4216" width="15.7109375" style="1" bestFit="1" customWidth="1"/>
    <col min="4217" max="4217" width="13.7109375" style="1" bestFit="1" customWidth="1"/>
    <col min="4218" max="4218" width="24" style="1" bestFit="1" customWidth="1"/>
    <col min="4219" max="4219" width="18.140625" style="1" customWidth="1"/>
    <col min="4220" max="4220" width="29.140625" style="1" bestFit="1" customWidth="1"/>
    <col min="4221" max="4221" width="31.28515625" style="1" bestFit="1" customWidth="1"/>
    <col min="4222" max="4222" width="23.5703125" style="1" bestFit="1" customWidth="1"/>
    <col min="4223" max="4223" width="27.5703125" style="1" bestFit="1" customWidth="1"/>
    <col min="4224" max="4224" width="20.7109375" style="1" bestFit="1" customWidth="1"/>
    <col min="4225" max="4225" width="14.5703125" style="1" bestFit="1" customWidth="1"/>
    <col min="4226" max="4227" width="16.140625" style="1" bestFit="1" customWidth="1"/>
    <col min="4228" max="4229" width="15.7109375" style="1" bestFit="1" customWidth="1"/>
    <col min="4230" max="4230" width="11.42578125" style="1" bestFit="1" customWidth="1"/>
    <col min="4231" max="4231" width="9.42578125" style="1" bestFit="1" customWidth="1"/>
    <col min="4232" max="4232" width="10.5703125" style="1" bestFit="1" customWidth="1"/>
    <col min="4233" max="4233" width="9.85546875" style="1" bestFit="1" customWidth="1"/>
    <col min="4234" max="4234" width="16.7109375" style="1" bestFit="1" customWidth="1"/>
    <col min="4235" max="4235" width="20.85546875" style="1" bestFit="1" customWidth="1"/>
    <col min="4236" max="4236" width="10.5703125" style="1" bestFit="1" customWidth="1"/>
    <col min="4237" max="4237" width="9.28515625" style="1" bestFit="1" customWidth="1"/>
    <col min="4238" max="4238" width="13.140625" style="1" bestFit="1" customWidth="1"/>
    <col min="4239" max="4239" width="10.7109375" style="1" bestFit="1" customWidth="1"/>
    <col min="4240" max="4240" width="14.7109375" style="1" bestFit="1" customWidth="1"/>
    <col min="4241" max="4241" width="16.7109375" style="1" bestFit="1" customWidth="1"/>
    <col min="4242" max="4242" width="13.28515625" style="1" bestFit="1" customWidth="1"/>
    <col min="4243" max="4243" width="17.140625" style="1" bestFit="1" customWidth="1"/>
    <col min="4244" max="4244" width="22.85546875" style="1" bestFit="1" customWidth="1"/>
    <col min="4245" max="4245" width="32.7109375" style="1" bestFit="1" customWidth="1"/>
    <col min="4246" max="4246" width="52.28515625" style="1" bestFit="1" customWidth="1"/>
    <col min="4247" max="4247" width="23.140625" style="1" bestFit="1" customWidth="1"/>
    <col min="4248" max="4248" width="28.5703125" style="1" bestFit="1" customWidth="1"/>
    <col min="4249" max="4249" width="18.28515625" style="1" bestFit="1" customWidth="1"/>
    <col min="4250" max="4250" width="16.28515625" style="1" bestFit="1" customWidth="1"/>
    <col min="4251" max="4251" width="16.140625" style="1" bestFit="1" customWidth="1"/>
    <col min="4252" max="4252" width="44.28515625" style="1" bestFit="1" customWidth="1"/>
    <col min="4253" max="4253" width="24.28515625" style="1" bestFit="1" customWidth="1"/>
    <col min="4254" max="4254" width="16.28515625" style="1" bestFit="1" customWidth="1"/>
    <col min="4255" max="4255" width="19.28515625" style="1" bestFit="1" customWidth="1"/>
    <col min="4256" max="4256" width="14.140625" style="1" bestFit="1" customWidth="1"/>
    <col min="4257" max="4257" width="50.5703125" style="1" bestFit="1" customWidth="1"/>
    <col min="4258" max="4258" width="30.85546875" style="1" bestFit="1" customWidth="1"/>
    <col min="4259" max="4259" width="38.85546875" style="1" bestFit="1" customWidth="1"/>
    <col min="4260" max="4260" width="38.85546875" style="1" customWidth="1"/>
    <col min="4261" max="4261" width="27.140625" style="1" bestFit="1" customWidth="1"/>
    <col min="4262" max="4262" width="38.5703125" style="1" bestFit="1" customWidth="1"/>
    <col min="4263" max="4263" width="31.28515625" style="1" bestFit="1" customWidth="1"/>
    <col min="4264" max="4264" width="34.5703125" style="1" bestFit="1" customWidth="1"/>
    <col min="4265" max="4265" width="16.140625" style="1" bestFit="1" customWidth="1"/>
    <col min="4266" max="4266" width="14.7109375" style="1" bestFit="1" customWidth="1"/>
    <col min="4267" max="4267" width="53" style="1" customWidth="1"/>
    <col min="4268" max="4445" width="11.5703125" style="1"/>
    <col min="4446" max="4446" width="6.5703125" style="1" bestFit="1" customWidth="1"/>
    <col min="4447" max="4447" width="34.7109375" style="1" customWidth="1"/>
    <col min="4448" max="4448" width="5.5703125" style="1" customWidth="1"/>
    <col min="4449" max="4449" width="15.85546875" style="1" customWidth="1"/>
    <col min="4450" max="4450" width="26.5703125" style="1" bestFit="1" customWidth="1"/>
    <col min="4451" max="4451" width="21.85546875" style="1" bestFit="1" customWidth="1"/>
    <col min="4452" max="4452" width="13.7109375" style="1" customWidth="1"/>
    <col min="4453" max="4453" width="26.7109375" style="1" bestFit="1" customWidth="1"/>
    <col min="4454" max="4454" width="15.5703125" style="1" bestFit="1" customWidth="1"/>
    <col min="4455" max="4455" width="18" style="1" bestFit="1" customWidth="1"/>
    <col min="4456" max="4456" width="27.28515625" style="1" bestFit="1" customWidth="1"/>
    <col min="4457" max="4457" width="59.5703125" style="1" customWidth="1"/>
    <col min="4458" max="4458" width="101.42578125" style="1" bestFit="1" customWidth="1"/>
    <col min="4459" max="4459" width="25.42578125" style="1" bestFit="1" customWidth="1"/>
    <col min="4460" max="4460" width="37" style="1" bestFit="1" customWidth="1"/>
    <col min="4461" max="4461" width="23.28515625" style="1" bestFit="1" customWidth="1"/>
    <col min="4462" max="4462" width="17.28515625" style="1" bestFit="1" customWidth="1"/>
    <col min="4463" max="4463" width="19.28515625" style="1" bestFit="1" customWidth="1"/>
    <col min="4464" max="4464" width="17.28515625" style="1" bestFit="1" customWidth="1"/>
    <col min="4465" max="4465" width="11.42578125" style="1" bestFit="1" customWidth="1"/>
    <col min="4466" max="4466" width="16" style="1" bestFit="1" customWidth="1"/>
    <col min="4467" max="4468" width="13.5703125" style="1" bestFit="1" customWidth="1"/>
    <col min="4469" max="4469" width="18.42578125" style="1" bestFit="1" customWidth="1"/>
    <col min="4470" max="4470" width="26.42578125" style="1" bestFit="1" customWidth="1"/>
    <col min="4471" max="4471" width="17.5703125" style="1" bestFit="1" customWidth="1"/>
    <col min="4472" max="4472" width="15.7109375" style="1" bestFit="1" customWidth="1"/>
    <col min="4473" max="4473" width="13.7109375" style="1" bestFit="1" customWidth="1"/>
    <col min="4474" max="4474" width="24" style="1" bestFit="1" customWidth="1"/>
    <col min="4475" max="4475" width="18.140625" style="1" customWidth="1"/>
    <col min="4476" max="4476" width="29.140625" style="1" bestFit="1" customWidth="1"/>
    <col min="4477" max="4477" width="31.28515625" style="1" bestFit="1" customWidth="1"/>
    <col min="4478" max="4478" width="23.5703125" style="1" bestFit="1" customWidth="1"/>
    <col min="4479" max="4479" width="27.5703125" style="1" bestFit="1" customWidth="1"/>
    <col min="4480" max="4480" width="20.7109375" style="1" bestFit="1" customWidth="1"/>
    <col min="4481" max="4481" width="14.5703125" style="1" bestFit="1" customWidth="1"/>
    <col min="4482" max="4483" width="16.140625" style="1" bestFit="1" customWidth="1"/>
    <col min="4484" max="4485" width="15.7109375" style="1" bestFit="1" customWidth="1"/>
    <col min="4486" max="4486" width="11.42578125" style="1" bestFit="1" customWidth="1"/>
    <col min="4487" max="4487" width="9.42578125" style="1" bestFit="1" customWidth="1"/>
    <col min="4488" max="4488" width="10.5703125" style="1" bestFit="1" customWidth="1"/>
    <col min="4489" max="4489" width="9.85546875" style="1" bestFit="1" customWidth="1"/>
    <col min="4490" max="4490" width="16.7109375" style="1" bestFit="1" customWidth="1"/>
    <col min="4491" max="4491" width="20.85546875" style="1" bestFit="1" customWidth="1"/>
    <col min="4492" max="4492" width="10.5703125" style="1" bestFit="1" customWidth="1"/>
    <col min="4493" max="4493" width="9.28515625" style="1" bestFit="1" customWidth="1"/>
    <col min="4494" max="4494" width="13.140625" style="1" bestFit="1" customWidth="1"/>
    <col min="4495" max="4495" width="10.7109375" style="1" bestFit="1" customWidth="1"/>
    <col min="4496" max="4496" width="14.7109375" style="1" bestFit="1" customWidth="1"/>
    <col min="4497" max="4497" width="16.7109375" style="1" bestFit="1" customWidth="1"/>
    <col min="4498" max="4498" width="13.28515625" style="1" bestFit="1" customWidth="1"/>
    <col min="4499" max="4499" width="17.140625" style="1" bestFit="1" customWidth="1"/>
    <col min="4500" max="4500" width="22.85546875" style="1" bestFit="1" customWidth="1"/>
    <col min="4501" max="4501" width="32.7109375" style="1" bestFit="1" customWidth="1"/>
    <col min="4502" max="4502" width="52.28515625" style="1" bestFit="1" customWidth="1"/>
    <col min="4503" max="4503" width="23.140625" style="1" bestFit="1" customWidth="1"/>
    <col min="4504" max="4504" width="28.5703125" style="1" bestFit="1" customWidth="1"/>
    <col min="4505" max="4505" width="18.28515625" style="1" bestFit="1" customWidth="1"/>
    <col min="4506" max="4506" width="16.28515625" style="1" bestFit="1" customWidth="1"/>
    <col min="4507" max="4507" width="16.140625" style="1" bestFit="1" customWidth="1"/>
    <col min="4508" max="4508" width="44.28515625" style="1" bestFit="1" customWidth="1"/>
    <col min="4509" max="4509" width="24.28515625" style="1" bestFit="1" customWidth="1"/>
    <col min="4510" max="4510" width="16.28515625" style="1" bestFit="1" customWidth="1"/>
    <col min="4511" max="4511" width="19.28515625" style="1" bestFit="1" customWidth="1"/>
    <col min="4512" max="4512" width="14.140625" style="1" bestFit="1" customWidth="1"/>
    <col min="4513" max="4513" width="50.5703125" style="1" bestFit="1" customWidth="1"/>
    <col min="4514" max="4514" width="30.85546875" style="1" bestFit="1" customWidth="1"/>
    <col min="4515" max="4515" width="38.85546875" style="1" bestFit="1" customWidth="1"/>
    <col min="4516" max="4516" width="38.85546875" style="1" customWidth="1"/>
    <col min="4517" max="4517" width="27.140625" style="1" bestFit="1" customWidth="1"/>
    <col min="4518" max="4518" width="38.5703125" style="1" bestFit="1" customWidth="1"/>
    <col min="4519" max="4519" width="31.28515625" style="1" bestFit="1" customWidth="1"/>
    <col min="4520" max="4520" width="34.5703125" style="1" bestFit="1" customWidth="1"/>
    <col min="4521" max="4521" width="16.140625" style="1" bestFit="1" customWidth="1"/>
    <col min="4522" max="4522" width="14.7109375" style="1" bestFit="1" customWidth="1"/>
    <col min="4523" max="4523" width="53" style="1" customWidth="1"/>
    <col min="4524" max="4701" width="11.5703125" style="1"/>
    <col min="4702" max="4702" width="6.5703125" style="1" bestFit="1" customWidth="1"/>
    <col min="4703" max="4703" width="34.7109375" style="1" customWidth="1"/>
    <col min="4704" max="4704" width="5.5703125" style="1" customWidth="1"/>
    <col min="4705" max="4705" width="15.85546875" style="1" customWidth="1"/>
    <col min="4706" max="4706" width="26.5703125" style="1" bestFit="1" customWidth="1"/>
    <col min="4707" max="4707" width="21.85546875" style="1" bestFit="1" customWidth="1"/>
    <col min="4708" max="4708" width="13.7109375" style="1" customWidth="1"/>
    <col min="4709" max="4709" width="26.7109375" style="1" bestFit="1" customWidth="1"/>
    <col min="4710" max="4710" width="15.5703125" style="1" bestFit="1" customWidth="1"/>
    <col min="4711" max="4711" width="18" style="1" bestFit="1" customWidth="1"/>
    <col min="4712" max="4712" width="27.28515625" style="1" bestFit="1" customWidth="1"/>
    <col min="4713" max="4713" width="59.5703125" style="1" customWidth="1"/>
    <col min="4714" max="4714" width="101.42578125" style="1" bestFit="1" customWidth="1"/>
    <col min="4715" max="4715" width="25.42578125" style="1" bestFit="1" customWidth="1"/>
    <col min="4716" max="4716" width="37" style="1" bestFit="1" customWidth="1"/>
    <col min="4717" max="4717" width="23.28515625" style="1" bestFit="1" customWidth="1"/>
    <col min="4718" max="4718" width="17.28515625" style="1" bestFit="1" customWidth="1"/>
    <col min="4719" max="4719" width="19.28515625" style="1" bestFit="1" customWidth="1"/>
    <col min="4720" max="4720" width="17.28515625" style="1" bestFit="1" customWidth="1"/>
    <col min="4721" max="4721" width="11.42578125" style="1" bestFit="1" customWidth="1"/>
    <col min="4722" max="4722" width="16" style="1" bestFit="1" customWidth="1"/>
    <col min="4723" max="4724" width="13.5703125" style="1" bestFit="1" customWidth="1"/>
    <col min="4725" max="4725" width="18.42578125" style="1" bestFit="1" customWidth="1"/>
    <col min="4726" max="4726" width="26.42578125" style="1" bestFit="1" customWidth="1"/>
    <col min="4727" max="4727" width="17.5703125" style="1" bestFit="1" customWidth="1"/>
    <col min="4728" max="4728" width="15.7109375" style="1" bestFit="1" customWidth="1"/>
    <col min="4729" max="4729" width="13.7109375" style="1" bestFit="1" customWidth="1"/>
    <col min="4730" max="4730" width="24" style="1" bestFit="1" customWidth="1"/>
    <col min="4731" max="4731" width="18.140625" style="1" customWidth="1"/>
    <col min="4732" max="4732" width="29.140625" style="1" bestFit="1" customWidth="1"/>
    <col min="4733" max="4733" width="31.28515625" style="1" bestFit="1" customWidth="1"/>
    <col min="4734" max="4734" width="23.5703125" style="1" bestFit="1" customWidth="1"/>
    <col min="4735" max="4735" width="27.5703125" style="1" bestFit="1" customWidth="1"/>
    <col min="4736" max="4736" width="20.7109375" style="1" bestFit="1" customWidth="1"/>
    <col min="4737" max="4737" width="14.5703125" style="1" bestFit="1" customWidth="1"/>
    <col min="4738" max="4739" width="16.140625" style="1" bestFit="1" customWidth="1"/>
    <col min="4740" max="4741" width="15.7109375" style="1" bestFit="1" customWidth="1"/>
    <col min="4742" max="4742" width="11.42578125" style="1" bestFit="1" customWidth="1"/>
    <col min="4743" max="4743" width="9.42578125" style="1" bestFit="1" customWidth="1"/>
    <col min="4744" max="4744" width="10.5703125" style="1" bestFit="1" customWidth="1"/>
    <col min="4745" max="4745" width="9.85546875" style="1" bestFit="1" customWidth="1"/>
    <col min="4746" max="4746" width="16.7109375" style="1" bestFit="1" customWidth="1"/>
    <col min="4747" max="4747" width="20.85546875" style="1" bestFit="1" customWidth="1"/>
    <col min="4748" max="4748" width="10.5703125" style="1" bestFit="1" customWidth="1"/>
    <col min="4749" max="4749" width="9.28515625" style="1" bestFit="1" customWidth="1"/>
    <col min="4750" max="4750" width="13.140625" style="1" bestFit="1" customWidth="1"/>
    <col min="4751" max="4751" width="10.7109375" style="1" bestFit="1" customWidth="1"/>
    <col min="4752" max="4752" width="14.7109375" style="1" bestFit="1" customWidth="1"/>
    <col min="4753" max="4753" width="16.7109375" style="1" bestFit="1" customWidth="1"/>
    <col min="4754" max="4754" width="13.28515625" style="1" bestFit="1" customWidth="1"/>
    <col min="4755" max="4755" width="17.140625" style="1" bestFit="1" customWidth="1"/>
    <col min="4756" max="4756" width="22.85546875" style="1" bestFit="1" customWidth="1"/>
    <col min="4757" max="4757" width="32.7109375" style="1" bestFit="1" customWidth="1"/>
    <col min="4758" max="4758" width="52.28515625" style="1" bestFit="1" customWidth="1"/>
    <col min="4759" max="4759" width="23.140625" style="1" bestFit="1" customWidth="1"/>
    <col min="4760" max="4760" width="28.5703125" style="1" bestFit="1" customWidth="1"/>
    <col min="4761" max="4761" width="18.28515625" style="1" bestFit="1" customWidth="1"/>
    <col min="4762" max="4762" width="16.28515625" style="1" bestFit="1" customWidth="1"/>
    <col min="4763" max="4763" width="16.140625" style="1" bestFit="1" customWidth="1"/>
    <col min="4764" max="4764" width="44.28515625" style="1" bestFit="1" customWidth="1"/>
    <col min="4765" max="4765" width="24.28515625" style="1" bestFit="1" customWidth="1"/>
    <col min="4766" max="4766" width="16.28515625" style="1" bestFit="1" customWidth="1"/>
    <col min="4767" max="4767" width="19.28515625" style="1" bestFit="1" customWidth="1"/>
    <col min="4768" max="4768" width="14.140625" style="1" bestFit="1" customWidth="1"/>
    <col min="4769" max="4769" width="50.5703125" style="1" bestFit="1" customWidth="1"/>
    <col min="4770" max="4770" width="30.85546875" style="1" bestFit="1" customWidth="1"/>
    <col min="4771" max="4771" width="38.85546875" style="1" bestFit="1" customWidth="1"/>
    <col min="4772" max="4772" width="38.85546875" style="1" customWidth="1"/>
    <col min="4773" max="4773" width="27.140625" style="1" bestFit="1" customWidth="1"/>
    <col min="4774" max="4774" width="38.5703125" style="1" bestFit="1" customWidth="1"/>
    <col min="4775" max="4775" width="31.28515625" style="1" bestFit="1" customWidth="1"/>
    <col min="4776" max="4776" width="34.5703125" style="1" bestFit="1" customWidth="1"/>
    <col min="4777" max="4777" width="16.140625" style="1" bestFit="1" customWidth="1"/>
    <col min="4778" max="4778" width="14.7109375" style="1" bestFit="1" customWidth="1"/>
    <col min="4779" max="4779" width="53" style="1" customWidth="1"/>
    <col min="4780" max="4957" width="11.5703125" style="1"/>
    <col min="4958" max="4958" width="6.5703125" style="1" bestFit="1" customWidth="1"/>
    <col min="4959" max="4959" width="34.7109375" style="1" customWidth="1"/>
    <col min="4960" max="4960" width="5.5703125" style="1" customWidth="1"/>
    <col min="4961" max="4961" width="15.85546875" style="1" customWidth="1"/>
    <col min="4962" max="4962" width="26.5703125" style="1" bestFit="1" customWidth="1"/>
    <col min="4963" max="4963" width="21.85546875" style="1" bestFit="1" customWidth="1"/>
    <col min="4964" max="4964" width="13.7109375" style="1" customWidth="1"/>
    <col min="4965" max="4965" width="26.7109375" style="1" bestFit="1" customWidth="1"/>
    <col min="4966" max="4966" width="15.5703125" style="1" bestFit="1" customWidth="1"/>
    <col min="4967" max="4967" width="18" style="1" bestFit="1" customWidth="1"/>
    <col min="4968" max="4968" width="27.28515625" style="1" bestFit="1" customWidth="1"/>
    <col min="4969" max="4969" width="59.5703125" style="1" customWidth="1"/>
    <col min="4970" max="4970" width="101.42578125" style="1" bestFit="1" customWidth="1"/>
    <col min="4971" max="4971" width="25.42578125" style="1" bestFit="1" customWidth="1"/>
    <col min="4972" max="4972" width="37" style="1" bestFit="1" customWidth="1"/>
    <col min="4973" max="4973" width="23.28515625" style="1" bestFit="1" customWidth="1"/>
    <col min="4974" max="4974" width="17.28515625" style="1" bestFit="1" customWidth="1"/>
    <col min="4975" max="4975" width="19.28515625" style="1" bestFit="1" customWidth="1"/>
    <col min="4976" max="4976" width="17.28515625" style="1" bestFit="1" customWidth="1"/>
    <col min="4977" max="4977" width="11.42578125" style="1" bestFit="1" customWidth="1"/>
    <col min="4978" max="4978" width="16" style="1" bestFit="1" customWidth="1"/>
    <col min="4979" max="4980" width="13.5703125" style="1" bestFit="1" customWidth="1"/>
    <col min="4981" max="4981" width="18.42578125" style="1" bestFit="1" customWidth="1"/>
    <col min="4982" max="4982" width="26.42578125" style="1" bestFit="1" customWidth="1"/>
    <col min="4983" max="4983" width="17.5703125" style="1" bestFit="1" customWidth="1"/>
    <col min="4984" max="4984" width="15.7109375" style="1" bestFit="1" customWidth="1"/>
    <col min="4985" max="4985" width="13.7109375" style="1" bestFit="1" customWidth="1"/>
    <col min="4986" max="4986" width="24" style="1" bestFit="1" customWidth="1"/>
    <col min="4987" max="4987" width="18.140625" style="1" customWidth="1"/>
    <col min="4988" max="4988" width="29.140625" style="1" bestFit="1" customWidth="1"/>
    <col min="4989" max="4989" width="31.28515625" style="1" bestFit="1" customWidth="1"/>
    <col min="4990" max="4990" width="23.5703125" style="1" bestFit="1" customWidth="1"/>
    <col min="4991" max="4991" width="27.5703125" style="1" bestFit="1" customWidth="1"/>
    <col min="4992" max="4992" width="20.7109375" style="1" bestFit="1" customWidth="1"/>
    <col min="4993" max="4993" width="14.5703125" style="1" bestFit="1" customWidth="1"/>
    <col min="4994" max="4995" width="16.140625" style="1" bestFit="1" customWidth="1"/>
    <col min="4996" max="4997" width="15.7109375" style="1" bestFit="1" customWidth="1"/>
    <col min="4998" max="4998" width="11.42578125" style="1" bestFit="1" customWidth="1"/>
    <col min="4999" max="4999" width="9.42578125" style="1" bestFit="1" customWidth="1"/>
    <col min="5000" max="5000" width="10.5703125" style="1" bestFit="1" customWidth="1"/>
    <col min="5001" max="5001" width="9.85546875" style="1" bestFit="1" customWidth="1"/>
    <col min="5002" max="5002" width="16.7109375" style="1" bestFit="1" customWidth="1"/>
    <col min="5003" max="5003" width="20.85546875" style="1" bestFit="1" customWidth="1"/>
    <col min="5004" max="5004" width="10.5703125" style="1" bestFit="1" customWidth="1"/>
    <col min="5005" max="5005" width="9.28515625" style="1" bestFit="1" customWidth="1"/>
    <col min="5006" max="5006" width="13.140625" style="1" bestFit="1" customWidth="1"/>
    <col min="5007" max="5007" width="10.7109375" style="1" bestFit="1" customWidth="1"/>
    <col min="5008" max="5008" width="14.7109375" style="1" bestFit="1" customWidth="1"/>
    <col min="5009" max="5009" width="16.7109375" style="1" bestFit="1" customWidth="1"/>
    <col min="5010" max="5010" width="13.28515625" style="1" bestFit="1" customWidth="1"/>
    <col min="5011" max="5011" width="17.140625" style="1" bestFit="1" customWidth="1"/>
    <col min="5012" max="5012" width="22.85546875" style="1" bestFit="1" customWidth="1"/>
    <col min="5013" max="5013" width="32.7109375" style="1" bestFit="1" customWidth="1"/>
    <col min="5014" max="5014" width="52.28515625" style="1" bestFit="1" customWidth="1"/>
    <col min="5015" max="5015" width="23.140625" style="1" bestFit="1" customWidth="1"/>
    <col min="5016" max="5016" width="28.5703125" style="1" bestFit="1" customWidth="1"/>
    <col min="5017" max="5017" width="18.28515625" style="1" bestFit="1" customWidth="1"/>
    <col min="5018" max="5018" width="16.28515625" style="1" bestFit="1" customWidth="1"/>
    <col min="5019" max="5019" width="16.140625" style="1" bestFit="1" customWidth="1"/>
    <col min="5020" max="5020" width="44.28515625" style="1" bestFit="1" customWidth="1"/>
    <col min="5021" max="5021" width="24.28515625" style="1" bestFit="1" customWidth="1"/>
    <col min="5022" max="5022" width="16.28515625" style="1" bestFit="1" customWidth="1"/>
    <col min="5023" max="5023" width="19.28515625" style="1" bestFit="1" customWidth="1"/>
    <col min="5024" max="5024" width="14.140625" style="1" bestFit="1" customWidth="1"/>
    <col min="5025" max="5025" width="50.5703125" style="1" bestFit="1" customWidth="1"/>
    <col min="5026" max="5026" width="30.85546875" style="1" bestFit="1" customWidth="1"/>
    <col min="5027" max="5027" width="38.85546875" style="1" bestFit="1" customWidth="1"/>
    <col min="5028" max="5028" width="38.85546875" style="1" customWidth="1"/>
    <col min="5029" max="5029" width="27.140625" style="1" bestFit="1" customWidth="1"/>
    <col min="5030" max="5030" width="38.5703125" style="1" bestFit="1" customWidth="1"/>
    <col min="5031" max="5031" width="31.28515625" style="1" bestFit="1" customWidth="1"/>
    <col min="5032" max="5032" width="34.5703125" style="1" bestFit="1" customWidth="1"/>
    <col min="5033" max="5033" width="16.140625" style="1" bestFit="1" customWidth="1"/>
    <col min="5034" max="5034" width="14.7109375" style="1" bestFit="1" customWidth="1"/>
    <col min="5035" max="5035" width="53" style="1" customWidth="1"/>
    <col min="5036" max="5213" width="11.5703125" style="1"/>
    <col min="5214" max="5214" width="6.5703125" style="1" bestFit="1" customWidth="1"/>
    <col min="5215" max="5215" width="34.7109375" style="1" customWidth="1"/>
    <col min="5216" max="5216" width="5.5703125" style="1" customWidth="1"/>
    <col min="5217" max="5217" width="15.85546875" style="1" customWidth="1"/>
    <col min="5218" max="5218" width="26.5703125" style="1" bestFit="1" customWidth="1"/>
    <col min="5219" max="5219" width="21.85546875" style="1" bestFit="1" customWidth="1"/>
    <col min="5220" max="5220" width="13.7109375" style="1" customWidth="1"/>
    <col min="5221" max="5221" width="26.7109375" style="1" bestFit="1" customWidth="1"/>
    <col min="5222" max="5222" width="15.5703125" style="1" bestFit="1" customWidth="1"/>
    <col min="5223" max="5223" width="18" style="1" bestFit="1" customWidth="1"/>
    <col min="5224" max="5224" width="27.28515625" style="1" bestFit="1" customWidth="1"/>
    <col min="5225" max="5225" width="59.5703125" style="1" customWidth="1"/>
    <col min="5226" max="5226" width="101.42578125" style="1" bestFit="1" customWidth="1"/>
    <col min="5227" max="5227" width="25.42578125" style="1" bestFit="1" customWidth="1"/>
    <col min="5228" max="5228" width="37" style="1" bestFit="1" customWidth="1"/>
    <col min="5229" max="5229" width="23.28515625" style="1" bestFit="1" customWidth="1"/>
    <col min="5230" max="5230" width="17.28515625" style="1" bestFit="1" customWidth="1"/>
    <col min="5231" max="5231" width="19.28515625" style="1" bestFit="1" customWidth="1"/>
    <col min="5232" max="5232" width="17.28515625" style="1" bestFit="1" customWidth="1"/>
    <col min="5233" max="5233" width="11.42578125" style="1" bestFit="1" customWidth="1"/>
    <col min="5234" max="5234" width="16" style="1" bestFit="1" customWidth="1"/>
    <col min="5235" max="5236" width="13.5703125" style="1" bestFit="1" customWidth="1"/>
    <col min="5237" max="5237" width="18.42578125" style="1" bestFit="1" customWidth="1"/>
    <col min="5238" max="5238" width="26.42578125" style="1" bestFit="1" customWidth="1"/>
    <col min="5239" max="5239" width="17.5703125" style="1" bestFit="1" customWidth="1"/>
    <col min="5240" max="5240" width="15.7109375" style="1" bestFit="1" customWidth="1"/>
    <col min="5241" max="5241" width="13.7109375" style="1" bestFit="1" customWidth="1"/>
    <col min="5242" max="5242" width="24" style="1" bestFit="1" customWidth="1"/>
    <col min="5243" max="5243" width="18.140625" style="1" customWidth="1"/>
    <col min="5244" max="5244" width="29.140625" style="1" bestFit="1" customWidth="1"/>
    <col min="5245" max="5245" width="31.28515625" style="1" bestFit="1" customWidth="1"/>
    <col min="5246" max="5246" width="23.5703125" style="1" bestFit="1" customWidth="1"/>
    <col min="5247" max="5247" width="27.5703125" style="1" bestFit="1" customWidth="1"/>
    <col min="5248" max="5248" width="20.7109375" style="1" bestFit="1" customWidth="1"/>
    <col min="5249" max="5249" width="14.5703125" style="1" bestFit="1" customWidth="1"/>
    <col min="5250" max="5251" width="16.140625" style="1" bestFit="1" customWidth="1"/>
    <col min="5252" max="5253" width="15.7109375" style="1" bestFit="1" customWidth="1"/>
    <col min="5254" max="5254" width="11.42578125" style="1" bestFit="1" customWidth="1"/>
    <col min="5255" max="5255" width="9.42578125" style="1" bestFit="1" customWidth="1"/>
    <col min="5256" max="5256" width="10.5703125" style="1" bestFit="1" customWidth="1"/>
    <col min="5257" max="5257" width="9.85546875" style="1" bestFit="1" customWidth="1"/>
    <col min="5258" max="5258" width="16.7109375" style="1" bestFit="1" customWidth="1"/>
    <col min="5259" max="5259" width="20.85546875" style="1" bestFit="1" customWidth="1"/>
    <col min="5260" max="5260" width="10.5703125" style="1" bestFit="1" customWidth="1"/>
    <col min="5261" max="5261" width="9.28515625" style="1" bestFit="1" customWidth="1"/>
    <col min="5262" max="5262" width="13.140625" style="1" bestFit="1" customWidth="1"/>
    <col min="5263" max="5263" width="10.7109375" style="1" bestFit="1" customWidth="1"/>
    <col min="5264" max="5264" width="14.7109375" style="1" bestFit="1" customWidth="1"/>
    <col min="5265" max="5265" width="16.7109375" style="1" bestFit="1" customWidth="1"/>
    <col min="5266" max="5266" width="13.28515625" style="1" bestFit="1" customWidth="1"/>
    <col min="5267" max="5267" width="17.140625" style="1" bestFit="1" customWidth="1"/>
    <col min="5268" max="5268" width="22.85546875" style="1" bestFit="1" customWidth="1"/>
    <col min="5269" max="5269" width="32.7109375" style="1" bestFit="1" customWidth="1"/>
    <col min="5270" max="5270" width="52.28515625" style="1" bestFit="1" customWidth="1"/>
    <col min="5271" max="5271" width="23.140625" style="1" bestFit="1" customWidth="1"/>
    <col min="5272" max="5272" width="28.5703125" style="1" bestFit="1" customWidth="1"/>
    <col min="5273" max="5273" width="18.28515625" style="1" bestFit="1" customWidth="1"/>
    <col min="5274" max="5274" width="16.28515625" style="1" bestFit="1" customWidth="1"/>
    <col min="5275" max="5275" width="16.140625" style="1" bestFit="1" customWidth="1"/>
    <col min="5276" max="5276" width="44.28515625" style="1" bestFit="1" customWidth="1"/>
    <col min="5277" max="5277" width="24.28515625" style="1" bestFit="1" customWidth="1"/>
    <col min="5278" max="5278" width="16.28515625" style="1" bestFit="1" customWidth="1"/>
    <col min="5279" max="5279" width="19.28515625" style="1" bestFit="1" customWidth="1"/>
    <col min="5280" max="5280" width="14.140625" style="1" bestFit="1" customWidth="1"/>
    <col min="5281" max="5281" width="50.5703125" style="1" bestFit="1" customWidth="1"/>
    <col min="5282" max="5282" width="30.85546875" style="1" bestFit="1" customWidth="1"/>
    <col min="5283" max="5283" width="38.85546875" style="1" bestFit="1" customWidth="1"/>
    <col min="5284" max="5284" width="38.85546875" style="1" customWidth="1"/>
    <col min="5285" max="5285" width="27.140625" style="1" bestFit="1" customWidth="1"/>
    <col min="5286" max="5286" width="38.5703125" style="1" bestFit="1" customWidth="1"/>
    <col min="5287" max="5287" width="31.28515625" style="1" bestFit="1" customWidth="1"/>
    <col min="5288" max="5288" width="34.5703125" style="1" bestFit="1" customWidth="1"/>
    <col min="5289" max="5289" width="16.140625" style="1" bestFit="1" customWidth="1"/>
    <col min="5290" max="5290" width="14.7109375" style="1" bestFit="1" customWidth="1"/>
    <col min="5291" max="5291" width="53" style="1" customWidth="1"/>
    <col min="5292" max="5469" width="11.5703125" style="1"/>
    <col min="5470" max="5470" width="6.5703125" style="1" bestFit="1" customWidth="1"/>
    <col min="5471" max="5471" width="34.7109375" style="1" customWidth="1"/>
    <col min="5472" max="5472" width="5.5703125" style="1" customWidth="1"/>
    <col min="5473" max="5473" width="15.85546875" style="1" customWidth="1"/>
    <col min="5474" max="5474" width="26.5703125" style="1" bestFit="1" customWidth="1"/>
    <col min="5475" max="5475" width="21.85546875" style="1" bestFit="1" customWidth="1"/>
    <col min="5476" max="5476" width="13.7109375" style="1" customWidth="1"/>
    <col min="5477" max="5477" width="26.7109375" style="1" bestFit="1" customWidth="1"/>
    <col min="5478" max="5478" width="15.5703125" style="1" bestFit="1" customWidth="1"/>
    <col min="5479" max="5479" width="18" style="1" bestFit="1" customWidth="1"/>
    <col min="5480" max="5480" width="27.28515625" style="1" bestFit="1" customWidth="1"/>
    <col min="5481" max="5481" width="59.5703125" style="1" customWidth="1"/>
    <col min="5482" max="5482" width="101.42578125" style="1" bestFit="1" customWidth="1"/>
    <col min="5483" max="5483" width="25.42578125" style="1" bestFit="1" customWidth="1"/>
    <col min="5484" max="5484" width="37" style="1" bestFit="1" customWidth="1"/>
    <col min="5485" max="5485" width="23.28515625" style="1" bestFit="1" customWidth="1"/>
    <col min="5486" max="5486" width="17.28515625" style="1" bestFit="1" customWidth="1"/>
    <col min="5487" max="5487" width="19.28515625" style="1" bestFit="1" customWidth="1"/>
    <col min="5488" max="5488" width="17.28515625" style="1" bestFit="1" customWidth="1"/>
    <col min="5489" max="5489" width="11.42578125" style="1" bestFit="1" customWidth="1"/>
    <col min="5490" max="5490" width="16" style="1" bestFit="1" customWidth="1"/>
    <col min="5491" max="5492" width="13.5703125" style="1" bestFit="1" customWidth="1"/>
    <col min="5493" max="5493" width="18.42578125" style="1" bestFit="1" customWidth="1"/>
    <col min="5494" max="5494" width="26.42578125" style="1" bestFit="1" customWidth="1"/>
    <col min="5495" max="5495" width="17.5703125" style="1" bestFit="1" customWidth="1"/>
    <col min="5496" max="5496" width="15.7109375" style="1" bestFit="1" customWidth="1"/>
    <col min="5497" max="5497" width="13.7109375" style="1" bestFit="1" customWidth="1"/>
    <col min="5498" max="5498" width="24" style="1" bestFit="1" customWidth="1"/>
    <col min="5499" max="5499" width="18.140625" style="1" customWidth="1"/>
    <col min="5500" max="5500" width="29.140625" style="1" bestFit="1" customWidth="1"/>
    <col min="5501" max="5501" width="31.28515625" style="1" bestFit="1" customWidth="1"/>
    <col min="5502" max="5502" width="23.5703125" style="1" bestFit="1" customWidth="1"/>
    <col min="5503" max="5503" width="27.5703125" style="1" bestFit="1" customWidth="1"/>
    <col min="5504" max="5504" width="20.7109375" style="1" bestFit="1" customWidth="1"/>
    <col min="5505" max="5505" width="14.5703125" style="1" bestFit="1" customWidth="1"/>
    <col min="5506" max="5507" width="16.140625" style="1" bestFit="1" customWidth="1"/>
    <col min="5508" max="5509" width="15.7109375" style="1" bestFit="1" customWidth="1"/>
    <col min="5510" max="5510" width="11.42578125" style="1" bestFit="1" customWidth="1"/>
    <col min="5511" max="5511" width="9.42578125" style="1" bestFit="1" customWidth="1"/>
    <col min="5512" max="5512" width="10.5703125" style="1" bestFit="1" customWidth="1"/>
    <col min="5513" max="5513" width="9.85546875" style="1" bestFit="1" customWidth="1"/>
    <col min="5514" max="5514" width="16.7109375" style="1" bestFit="1" customWidth="1"/>
    <col min="5515" max="5515" width="20.85546875" style="1" bestFit="1" customWidth="1"/>
    <col min="5516" max="5516" width="10.5703125" style="1" bestFit="1" customWidth="1"/>
    <col min="5517" max="5517" width="9.28515625" style="1" bestFit="1" customWidth="1"/>
    <col min="5518" max="5518" width="13.140625" style="1" bestFit="1" customWidth="1"/>
    <col min="5519" max="5519" width="10.7109375" style="1" bestFit="1" customWidth="1"/>
    <col min="5520" max="5520" width="14.7109375" style="1" bestFit="1" customWidth="1"/>
    <col min="5521" max="5521" width="16.7109375" style="1" bestFit="1" customWidth="1"/>
    <col min="5522" max="5522" width="13.28515625" style="1" bestFit="1" customWidth="1"/>
    <col min="5523" max="5523" width="17.140625" style="1" bestFit="1" customWidth="1"/>
    <col min="5524" max="5524" width="22.85546875" style="1" bestFit="1" customWidth="1"/>
    <col min="5525" max="5525" width="32.7109375" style="1" bestFit="1" customWidth="1"/>
    <col min="5526" max="5526" width="52.28515625" style="1" bestFit="1" customWidth="1"/>
    <col min="5527" max="5527" width="23.140625" style="1" bestFit="1" customWidth="1"/>
    <col min="5528" max="5528" width="28.5703125" style="1" bestFit="1" customWidth="1"/>
    <col min="5529" max="5529" width="18.28515625" style="1" bestFit="1" customWidth="1"/>
    <col min="5530" max="5530" width="16.28515625" style="1" bestFit="1" customWidth="1"/>
    <col min="5531" max="5531" width="16.140625" style="1" bestFit="1" customWidth="1"/>
    <col min="5532" max="5532" width="44.28515625" style="1" bestFit="1" customWidth="1"/>
    <col min="5533" max="5533" width="24.28515625" style="1" bestFit="1" customWidth="1"/>
    <col min="5534" max="5534" width="16.28515625" style="1" bestFit="1" customWidth="1"/>
    <col min="5535" max="5535" width="19.28515625" style="1" bestFit="1" customWidth="1"/>
    <col min="5536" max="5536" width="14.140625" style="1" bestFit="1" customWidth="1"/>
    <col min="5537" max="5537" width="50.5703125" style="1" bestFit="1" customWidth="1"/>
    <col min="5538" max="5538" width="30.85546875" style="1" bestFit="1" customWidth="1"/>
    <col min="5539" max="5539" width="38.85546875" style="1" bestFit="1" customWidth="1"/>
    <col min="5540" max="5540" width="38.85546875" style="1" customWidth="1"/>
    <col min="5541" max="5541" width="27.140625" style="1" bestFit="1" customWidth="1"/>
    <col min="5542" max="5542" width="38.5703125" style="1" bestFit="1" customWidth="1"/>
    <col min="5543" max="5543" width="31.28515625" style="1" bestFit="1" customWidth="1"/>
    <col min="5544" max="5544" width="34.5703125" style="1" bestFit="1" customWidth="1"/>
    <col min="5545" max="5545" width="16.140625" style="1" bestFit="1" customWidth="1"/>
    <col min="5546" max="5546" width="14.7109375" style="1" bestFit="1" customWidth="1"/>
    <col min="5547" max="5547" width="53" style="1" customWidth="1"/>
    <col min="5548" max="5725" width="11.5703125" style="1"/>
    <col min="5726" max="5726" width="6.5703125" style="1" bestFit="1" customWidth="1"/>
    <col min="5727" max="5727" width="34.7109375" style="1" customWidth="1"/>
    <col min="5728" max="5728" width="5.5703125" style="1" customWidth="1"/>
    <col min="5729" max="5729" width="15.85546875" style="1" customWidth="1"/>
    <col min="5730" max="5730" width="26.5703125" style="1" bestFit="1" customWidth="1"/>
    <col min="5731" max="5731" width="21.85546875" style="1" bestFit="1" customWidth="1"/>
    <col min="5732" max="5732" width="13.7109375" style="1" customWidth="1"/>
    <col min="5733" max="5733" width="26.7109375" style="1" bestFit="1" customWidth="1"/>
    <col min="5734" max="5734" width="15.5703125" style="1" bestFit="1" customWidth="1"/>
    <col min="5735" max="5735" width="18" style="1" bestFit="1" customWidth="1"/>
    <col min="5736" max="5736" width="27.28515625" style="1" bestFit="1" customWidth="1"/>
    <col min="5737" max="5737" width="59.5703125" style="1" customWidth="1"/>
    <col min="5738" max="5738" width="101.42578125" style="1" bestFit="1" customWidth="1"/>
    <col min="5739" max="5739" width="25.42578125" style="1" bestFit="1" customWidth="1"/>
    <col min="5740" max="5740" width="37" style="1" bestFit="1" customWidth="1"/>
    <col min="5741" max="5741" width="23.28515625" style="1" bestFit="1" customWidth="1"/>
    <col min="5742" max="5742" width="17.28515625" style="1" bestFit="1" customWidth="1"/>
    <col min="5743" max="5743" width="19.28515625" style="1" bestFit="1" customWidth="1"/>
    <col min="5744" max="5744" width="17.28515625" style="1" bestFit="1" customWidth="1"/>
    <col min="5745" max="5745" width="11.42578125" style="1" bestFit="1" customWidth="1"/>
    <col min="5746" max="5746" width="16" style="1" bestFit="1" customWidth="1"/>
    <col min="5747" max="5748" width="13.5703125" style="1" bestFit="1" customWidth="1"/>
    <col min="5749" max="5749" width="18.42578125" style="1" bestFit="1" customWidth="1"/>
    <col min="5750" max="5750" width="26.42578125" style="1" bestFit="1" customWidth="1"/>
    <col min="5751" max="5751" width="17.5703125" style="1" bestFit="1" customWidth="1"/>
    <col min="5752" max="5752" width="15.7109375" style="1" bestFit="1" customWidth="1"/>
    <col min="5753" max="5753" width="13.7109375" style="1" bestFit="1" customWidth="1"/>
    <col min="5754" max="5754" width="24" style="1" bestFit="1" customWidth="1"/>
    <col min="5755" max="5755" width="18.140625" style="1" customWidth="1"/>
    <col min="5756" max="5756" width="29.140625" style="1" bestFit="1" customWidth="1"/>
    <col min="5757" max="5757" width="31.28515625" style="1" bestFit="1" customWidth="1"/>
    <col min="5758" max="5758" width="23.5703125" style="1" bestFit="1" customWidth="1"/>
    <col min="5759" max="5759" width="27.5703125" style="1" bestFit="1" customWidth="1"/>
    <col min="5760" max="5760" width="20.7109375" style="1" bestFit="1" customWidth="1"/>
    <col min="5761" max="5761" width="14.5703125" style="1" bestFit="1" customWidth="1"/>
    <col min="5762" max="5763" width="16.140625" style="1" bestFit="1" customWidth="1"/>
    <col min="5764" max="5765" width="15.7109375" style="1" bestFit="1" customWidth="1"/>
    <col min="5766" max="5766" width="11.42578125" style="1" bestFit="1" customWidth="1"/>
    <col min="5767" max="5767" width="9.42578125" style="1" bestFit="1" customWidth="1"/>
    <col min="5768" max="5768" width="10.5703125" style="1" bestFit="1" customWidth="1"/>
    <col min="5769" max="5769" width="9.85546875" style="1" bestFit="1" customWidth="1"/>
    <col min="5770" max="5770" width="16.7109375" style="1" bestFit="1" customWidth="1"/>
    <col min="5771" max="5771" width="20.85546875" style="1" bestFit="1" customWidth="1"/>
    <col min="5772" max="5772" width="10.5703125" style="1" bestFit="1" customWidth="1"/>
    <col min="5773" max="5773" width="9.28515625" style="1" bestFit="1" customWidth="1"/>
    <col min="5774" max="5774" width="13.140625" style="1" bestFit="1" customWidth="1"/>
    <col min="5775" max="5775" width="10.7109375" style="1" bestFit="1" customWidth="1"/>
    <col min="5776" max="5776" width="14.7109375" style="1" bestFit="1" customWidth="1"/>
    <col min="5777" max="5777" width="16.7109375" style="1" bestFit="1" customWidth="1"/>
    <col min="5778" max="5778" width="13.28515625" style="1" bestFit="1" customWidth="1"/>
    <col min="5779" max="5779" width="17.140625" style="1" bestFit="1" customWidth="1"/>
    <col min="5780" max="5780" width="22.85546875" style="1" bestFit="1" customWidth="1"/>
    <col min="5781" max="5781" width="32.7109375" style="1" bestFit="1" customWidth="1"/>
    <col min="5782" max="5782" width="52.28515625" style="1" bestFit="1" customWidth="1"/>
    <col min="5783" max="5783" width="23.140625" style="1" bestFit="1" customWidth="1"/>
    <col min="5784" max="5784" width="28.5703125" style="1" bestFit="1" customWidth="1"/>
    <col min="5785" max="5785" width="18.28515625" style="1" bestFit="1" customWidth="1"/>
    <col min="5786" max="5786" width="16.28515625" style="1" bestFit="1" customWidth="1"/>
    <col min="5787" max="5787" width="16.140625" style="1" bestFit="1" customWidth="1"/>
    <col min="5788" max="5788" width="44.28515625" style="1" bestFit="1" customWidth="1"/>
    <col min="5789" max="5789" width="24.28515625" style="1" bestFit="1" customWidth="1"/>
    <col min="5790" max="5790" width="16.28515625" style="1" bestFit="1" customWidth="1"/>
    <col min="5791" max="5791" width="19.28515625" style="1" bestFit="1" customWidth="1"/>
    <col min="5792" max="5792" width="14.140625" style="1" bestFit="1" customWidth="1"/>
    <col min="5793" max="5793" width="50.5703125" style="1" bestFit="1" customWidth="1"/>
    <col min="5794" max="5794" width="30.85546875" style="1" bestFit="1" customWidth="1"/>
    <col min="5795" max="5795" width="38.85546875" style="1" bestFit="1" customWidth="1"/>
    <col min="5796" max="5796" width="38.85546875" style="1" customWidth="1"/>
    <col min="5797" max="5797" width="27.140625" style="1" bestFit="1" customWidth="1"/>
    <col min="5798" max="5798" width="38.5703125" style="1" bestFit="1" customWidth="1"/>
    <col min="5799" max="5799" width="31.28515625" style="1" bestFit="1" customWidth="1"/>
    <col min="5800" max="5800" width="34.5703125" style="1" bestFit="1" customWidth="1"/>
    <col min="5801" max="5801" width="16.140625" style="1" bestFit="1" customWidth="1"/>
    <col min="5802" max="5802" width="14.7109375" style="1" bestFit="1" customWidth="1"/>
    <col min="5803" max="5803" width="53" style="1" customWidth="1"/>
    <col min="5804" max="5981" width="11.5703125" style="1"/>
    <col min="5982" max="5982" width="6.5703125" style="1" bestFit="1" customWidth="1"/>
    <col min="5983" max="5983" width="34.7109375" style="1" customWidth="1"/>
    <col min="5984" max="5984" width="5.5703125" style="1" customWidth="1"/>
    <col min="5985" max="5985" width="15.85546875" style="1" customWidth="1"/>
    <col min="5986" max="5986" width="26.5703125" style="1" bestFit="1" customWidth="1"/>
    <col min="5987" max="5987" width="21.85546875" style="1" bestFit="1" customWidth="1"/>
    <col min="5988" max="5988" width="13.7109375" style="1" customWidth="1"/>
    <col min="5989" max="5989" width="26.7109375" style="1" bestFit="1" customWidth="1"/>
    <col min="5990" max="5990" width="15.5703125" style="1" bestFit="1" customWidth="1"/>
    <col min="5991" max="5991" width="18" style="1" bestFit="1" customWidth="1"/>
    <col min="5992" max="5992" width="27.28515625" style="1" bestFit="1" customWidth="1"/>
    <col min="5993" max="5993" width="59.5703125" style="1" customWidth="1"/>
    <col min="5994" max="5994" width="101.42578125" style="1" bestFit="1" customWidth="1"/>
    <col min="5995" max="5995" width="25.42578125" style="1" bestFit="1" customWidth="1"/>
    <col min="5996" max="5996" width="37" style="1" bestFit="1" customWidth="1"/>
    <col min="5997" max="5997" width="23.28515625" style="1" bestFit="1" customWidth="1"/>
    <col min="5998" max="5998" width="17.28515625" style="1" bestFit="1" customWidth="1"/>
    <col min="5999" max="5999" width="19.28515625" style="1" bestFit="1" customWidth="1"/>
    <col min="6000" max="6000" width="17.28515625" style="1" bestFit="1" customWidth="1"/>
    <col min="6001" max="6001" width="11.42578125" style="1" bestFit="1" customWidth="1"/>
    <col min="6002" max="6002" width="16" style="1" bestFit="1" customWidth="1"/>
    <col min="6003" max="6004" width="13.5703125" style="1" bestFit="1" customWidth="1"/>
    <col min="6005" max="6005" width="18.42578125" style="1" bestFit="1" customWidth="1"/>
    <col min="6006" max="6006" width="26.42578125" style="1" bestFit="1" customWidth="1"/>
    <col min="6007" max="6007" width="17.5703125" style="1" bestFit="1" customWidth="1"/>
    <col min="6008" max="6008" width="15.7109375" style="1" bestFit="1" customWidth="1"/>
    <col min="6009" max="6009" width="13.7109375" style="1" bestFit="1" customWidth="1"/>
    <col min="6010" max="6010" width="24" style="1" bestFit="1" customWidth="1"/>
    <col min="6011" max="6011" width="18.140625" style="1" customWidth="1"/>
    <col min="6012" max="6012" width="29.140625" style="1" bestFit="1" customWidth="1"/>
    <col min="6013" max="6013" width="31.28515625" style="1" bestFit="1" customWidth="1"/>
    <col min="6014" max="6014" width="23.5703125" style="1" bestFit="1" customWidth="1"/>
    <col min="6015" max="6015" width="27.5703125" style="1" bestFit="1" customWidth="1"/>
    <col min="6016" max="6016" width="20.7109375" style="1" bestFit="1" customWidth="1"/>
    <col min="6017" max="6017" width="14.5703125" style="1" bestFit="1" customWidth="1"/>
    <col min="6018" max="6019" width="16.140625" style="1" bestFit="1" customWidth="1"/>
    <col min="6020" max="6021" width="15.7109375" style="1" bestFit="1" customWidth="1"/>
    <col min="6022" max="6022" width="11.42578125" style="1" bestFit="1" customWidth="1"/>
    <col min="6023" max="6023" width="9.42578125" style="1" bestFit="1" customWidth="1"/>
    <col min="6024" max="6024" width="10.5703125" style="1" bestFit="1" customWidth="1"/>
    <col min="6025" max="6025" width="9.85546875" style="1" bestFit="1" customWidth="1"/>
    <col min="6026" max="6026" width="16.7109375" style="1" bestFit="1" customWidth="1"/>
    <col min="6027" max="6027" width="20.85546875" style="1" bestFit="1" customWidth="1"/>
    <col min="6028" max="6028" width="10.5703125" style="1" bestFit="1" customWidth="1"/>
    <col min="6029" max="6029" width="9.28515625" style="1" bestFit="1" customWidth="1"/>
    <col min="6030" max="6030" width="13.140625" style="1" bestFit="1" customWidth="1"/>
    <col min="6031" max="6031" width="10.7109375" style="1" bestFit="1" customWidth="1"/>
    <col min="6032" max="6032" width="14.7109375" style="1" bestFit="1" customWidth="1"/>
    <col min="6033" max="6033" width="16.7109375" style="1" bestFit="1" customWidth="1"/>
    <col min="6034" max="6034" width="13.28515625" style="1" bestFit="1" customWidth="1"/>
    <col min="6035" max="6035" width="17.140625" style="1" bestFit="1" customWidth="1"/>
    <col min="6036" max="6036" width="22.85546875" style="1" bestFit="1" customWidth="1"/>
    <col min="6037" max="6037" width="32.7109375" style="1" bestFit="1" customWidth="1"/>
    <col min="6038" max="6038" width="52.28515625" style="1" bestFit="1" customWidth="1"/>
    <col min="6039" max="6039" width="23.140625" style="1" bestFit="1" customWidth="1"/>
    <col min="6040" max="6040" width="28.5703125" style="1" bestFit="1" customWidth="1"/>
    <col min="6041" max="6041" width="18.28515625" style="1" bestFit="1" customWidth="1"/>
    <col min="6042" max="6042" width="16.28515625" style="1" bestFit="1" customWidth="1"/>
    <col min="6043" max="6043" width="16.140625" style="1" bestFit="1" customWidth="1"/>
    <col min="6044" max="6044" width="44.28515625" style="1" bestFit="1" customWidth="1"/>
    <col min="6045" max="6045" width="24.28515625" style="1" bestFit="1" customWidth="1"/>
    <col min="6046" max="6046" width="16.28515625" style="1" bestFit="1" customWidth="1"/>
    <col min="6047" max="6047" width="19.28515625" style="1" bestFit="1" customWidth="1"/>
    <col min="6048" max="6048" width="14.140625" style="1" bestFit="1" customWidth="1"/>
    <col min="6049" max="6049" width="50.5703125" style="1" bestFit="1" customWidth="1"/>
    <col min="6050" max="6050" width="30.85546875" style="1" bestFit="1" customWidth="1"/>
    <col min="6051" max="6051" width="38.85546875" style="1" bestFit="1" customWidth="1"/>
    <col min="6052" max="6052" width="38.85546875" style="1" customWidth="1"/>
    <col min="6053" max="6053" width="27.140625" style="1" bestFit="1" customWidth="1"/>
    <col min="6054" max="6054" width="38.5703125" style="1" bestFit="1" customWidth="1"/>
    <col min="6055" max="6055" width="31.28515625" style="1" bestFit="1" customWidth="1"/>
    <col min="6056" max="6056" width="34.5703125" style="1" bestFit="1" customWidth="1"/>
    <col min="6057" max="6057" width="16.140625" style="1" bestFit="1" customWidth="1"/>
    <col min="6058" max="6058" width="14.7109375" style="1" bestFit="1" customWidth="1"/>
    <col min="6059" max="6059" width="53" style="1" customWidth="1"/>
    <col min="6060" max="6237" width="11.5703125" style="1"/>
    <col min="6238" max="6238" width="6.5703125" style="1" bestFit="1" customWidth="1"/>
    <col min="6239" max="6239" width="34.7109375" style="1" customWidth="1"/>
    <col min="6240" max="6240" width="5.5703125" style="1" customWidth="1"/>
    <col min="6241" max="6241" width="15.85546875" style="1" customWidth="1"/>
    <col min="6242" max="6242" width="26.5703125" style="1" bestFit="1" customWidth="1"/>
    <col min="6243" max="6243" width="21.85546875" style="1" bestFit="1" customWidth="1"/>
    <col min="6244" max="6244" width="13.7109375" style="1" customWidth="1"/>
    <col min="6245" max="6245" width="26.7109375" style="1" bestFit="1" customWidth="1"/>
    <col min="6246" max="6246" width="15.5703125" style="1" bestFit="1" customWidth="1"/>
    <col min="6247" max="6247" width="18" style="1" bestFit="1" customWidth="1"/>
    <col min="6248" max="6248" width="27.28515625" style="1" bestFit="1" customWidth="1"/>
    <col min="6249" max="6249" width="59.5703125" style="1" customWidth="1"/>
    <col min="6250" max="6250" width="101.42578125" style="1" bestFit="1" customWidth="1"/>
    <col min="6251" max="6251" width="25.42578125" style="1" bestFit="1" customWidth="1"/>
    <col min="6252" max="6252" width="37" style="1" bestFit="1" customWidth="1"/>
    <col min="6253" max="6253" width="23.28515625" style="1" bestFit="1" customWidth="1"/>
    <col min="6254" max="6254" width="17.28515625" style="1" bestFit="1" customWidth="1"/>
    <col min="6255" max="6255" width="19.28515625" style="1" bestFit="1" customWidth="1"/>
    <col min="6256" max="6256" width="17.28515625" style="1" bestFit="1" customWidth="1"/>
    <col min="6257" max="6257" width="11.42578125" style="1" bestFit="1" customWidth="1"/>
    <col min="6258" max="6258" width="16" style="1" bestFit="1" customWidth="1"/>
    <col min="6259" max="6260" width="13.5703125" style="1" bestFit="1" customWidth="1"/>
    <col min="6261" max="6261" width="18.42578125" style="1" bestFit="1" customWidth="1"/>
    <col min="6262" max="6262" width="26.42578125" style="1" bestFit="1" customWidth="1"/>
    <col min="6263" max="6263" width="17.5703125" style="1" bestFit="1" customWidth="1"/>
    <col min="6264" max="6264" width="15.7109375" style="1" bestFit="1" customWidth="1"/>
    <col min="6265" max="6265" width="13.7109375" style="1" bestFit="1" customWidth="1"/>
    <col min="6266" max="6266" width="24" style="1" bestFit="1" customWidth="1"/>
    <col min="6267" max="6267" width="18.140625" style="1" customWidth="1"/>
    <col min="6268" max="6268" width="29.140625" style="1" bestFit="1" customWidth="1"/>
    <col min="6269" max="6269" width="31.28515625" style="1" bestFit="1" customWidth="1"/>
    <col min="6270" max="6270" width="23.5703125" style="1" bestFit="1" customWidth="1"/>
    <col min="6271" max="6271" width="27.5703125" style="1" bestFit="1" customWidth="1"/>
    <col min="6272" max="6272" width="20.7109375" style="1" bestFit="1" customWidth="1"/>
    <col min="6273" max="6273" width="14.5703125" style="1" bestFit="1" customWidth="1"/>
    <col min="6274" max="6275" width="16.140625" style="1" bestFit="1" customWidth="1"/>
    <col min="6276" max="6277" width="15.7109375" style="1" bestFit="1" customWidth="1"/>
    <col min="6278" max="6278" width="11.42578125" style="1" bestFit="1" customWidth="1"/>
    <col min="6279" max="6279" width="9.42578125" style="1" bestFit="1" customWidth="1"/>
    <col min="6280" max="6280" width="10.5703125" style="1" bestFit="1" customWidth="1"/>
    <col min="6281" max="6281" width="9.85546875" style="1" bestFit="1" customWidth="1"/>
    <col min="6282" max="6282" width="16.7109375" style="1" bestFit="1" customWidth="1"/>
    <col min="6283" max="6283" width="20.85546875" style="1" bestFit="1" customWidth="1"/>
    <col min="6284" max="6284" width="10.5703125" style="1" bestFit="1" customWidth="1"/>
    <col min="6285" max="6285" width="9.28515625" style="1" bestFit="1" customWidth="1"/>
    <col min="6286" max="6286" width="13.140625" style="1" bestFit="1" customWidth="1"/>
    <col min="6287" max="6287" width="10.7109375" style="1" bestFit="1" customWidth="1"/>
    <col min="6288" max="6288" width="14.7109375" style="1" bestFit="1" customWidth="1"/>
    <col min="6289" max="6289" width="16.7109375" style="1" bestFit="1" customWidth="1"/>
    <col min="6290" max="6290" width="13.28515625" style="1" bestFit="1" customWidth="1"/>
    <col min="6291" max="6291" width="17.140625" style="1" bestFit="1" customWidth="1"/>
    <col min="6292" max="6292" width="22.85546875" style="1" bestFit="1" customWidth="1"/>
    <col min="6293" max="6293" width="32.7109375" style="1" bestFit="1" customWidth="1"/>
    <col min="6294" max="6294" width="52.28515625" style="1" bestFit="1" customWidth="1"/>
    <col min="6295" max="6295" width="23.140625" style="1" bestFit="1" customWidth="1"/>
    <col min="6296" max="6296" width="28.5703125" style="1" bestFit="1" customWidth="1"/>
    <col min="6297" max="6297" width="18.28515625" style="1" bestFit="1" customWidth="1"/>
    <col min="6298" max="6298" width="16.28515625" style="1" bestFit="1" customWidth="1"/>
    <col min="6299" max="6299" width="16.140625" style="1" bestFit="1" customWidth="1"/>
    <col min="6300" max="6300" width="44.28515625" style="1" bestFit="1" customWidth="1"/>
    <col min="6301" max="6301" width="24.28515625" style="1" bestFit="1" customWidth="1"/>
    <col min="6302" max="6302" width="16.28515625" style="1" bestFit="1" customWidth="1"/>
    <col min="6303" max="6303" width="19.28515625" style="1" bestFit="1" customWidth="1"/>
    <col min="6304" max="6304" width="14.140625" style="1" bestFit="1" customWidth="1"/>
    <col min="6305" max="6305" width="50.5703125" style="1" bestFit="1" customWidth="1"/>
    <col min="6306" max="6306" width="30.85546875" style="1" bestFit="1" customWidth="1"/>
    <col min="6307" max="6307" width="38.85546875" style="1" bestFit="1" customWidth="1"/>
    <col min="6308" max="6308" width="38.85546875" style="1" customWidth="1"/>
    <col min="6309" max="6309" width="27.140625" style="1" bestFit="1" customWidth="1"/>
    <col min="6310" max="6310" width="38.5703125" style="1" bestFit="1" customWidth="1"/>
    <col min="6311" max="6311" width="31.28515625" style="1" bestFit="1" customWidth="1"/>
    <col min="6312" max="6312" width="34.5703125" style="1" bestFit="1" customWidth="1"/>
    <col min="6313" max="6313" width="16.140625" style="1" bestFit="1" customWidth="1"/>
    <col min="6314" max="6314" width="14.7109375" style="1" bestFit="1" customWidth="1"/>
    <col min="6315" max="6315" width="53" style="1" customWidth="1"/>
    <col min="6316" max="6493" width="11.5703125" style="1"/>
    <col min="6494" max="6494" width="6.5703125" style="1" bestFit="1" customWidth="1"/>
    <col min="6495" max="6495" width="34.7109375" style="1" customWidth="1"/>
    <col min="6496" max="6496" width="5.5703125" style="1" customWidth="1"/>
    <col min="6497" max="6497" width="15.85546875" style="1" customWidth="1"/>
    <col min="6498" max="6498" width="26.5703125" style="1" bestFit="1" customWidth="1"/>
    <col min="6499" max="6499" width="21.85546875" style="1" bestFit="1" customWidth="1"/>
    <col min="6500" max="6500" width="13.7109375" style="1" customWidth="1"/>
    <col min="6501" max="6501" width="26.7109375" style="1" bestFit="1" customWidth="1"/>
    <col min="6502" max="6502" width="15.5703125" style="1" bestFit="1" customWidth="1"/>
    <col min="6503" max="6503" width="18" style="1" bestFit="1" customWidth="1"/>
    <col min="6504" max="6504" width="27.28515625" style="1" bestFit="1" customWidth="1"/>
    <col min="6505" max="6505" width="59.5703125" style="1" customWidth="1"/>
    <col min="6506" max="6506" width="101.42578125" style="1" bestFit="1" customWidth="1"/>
    <col min="6507" max="6507" width="25.42578125" style="1" bestFit="1" customWidth="1"/>
    <col min="6508" max="6508" width="37" style="1" bestFit="1" customWidth="1"/>
    <col min="6509" max="6509" width="23.28515625" style="1" bestFit="1" customWidth="1"/>
    <col min="6510" max="6510" width="17.28515625" style="1" bestFit="1" customWidth="1"/>
    <col min="6511" max="6511" width="19.28515625" style="1" bestFit="1" customWidth="1"/>
    <col min="6512" max="6512" width="17.28515625" style="1" bestFit="1" customWidth="1"/>
    <col min="6513" max="6513" width="11.42578125" style="1" bestFit="1" customWidth="1"/>
    <col min="6514" max="6514" width="16" style="1" bestFit="1" customWidth="1"/>
    <col min="6515" max="6516" width="13.5703125" style="1" bestFit="1" customWidth="1"/>
    <col min="6517" max="6517" width="18.42578125" style="1" bestFit="1" customWidth="1"/>
    <col min="6518" max="6518" width="26.42578125" style="1" bestFit="1" customWidth="1"/>
    <col min="6519" max="6519" width="17.5703125" style="1" bestFit="1" customWidth="1"/>
    <col min="6520" max="6520" width="15.7109375" style="1" bestFit="1" customWidth="1"/>
    <col min="6521" max="6521" width="13.7109375" style="1" bestFit="1" customWidth="1"/>
    <col min="6522" max="6522" width="24" style="1" bestFit="1" customWidth="1"/>
    <col min="6523" max="6523" width="18.140625" style="1" customWidth="1"/>
    <col min="6524" max="6524" width="29.140625" style="1" bestFit="1" customWidth="1"/>
    <col min="6525" max="6525" width="31.28515625" style="1" bestFit="1" customWidth="1"/>
    <col min="6526" max="6526" width="23.5703125" style="1" bestFit="1" customWidth="1"/>
    <col min="6527" max="6527" width="27.5703125" style="1" bestFit="1" customWidth="1"/>
    <col min="6528" max="6528" width="20.7109375" style="1" bestFit="1" customWidth="1"/>
    <col min="6529" max="6529" width="14.5703125" style="1" bestFit="1" customWidth="1"/>
    <col min="6530" max="6531" width="16.140625" style="1" bestFit="1" customWidth="1"/>
    <col min="6532" max="6533" width="15.7109375" style="1" bestFit="1" customWidth="1"/>
    <col min="6534" max="6534" width="11.42578125" style="1" bestFit="1" customWidth="1"/>
    <col min="6535" max="6535" width="9.42578125" style="1" bestFit="1" customWidth="1"/>
    <col min="6536" max="6536" width="10.5703125" style="1" bestFit="1" customWidth="1"/>
    <col min="6537" max="6537" width="9.85546875" style="1" bestFit="1" customWidth="1"/>
    <col min="6538" max="6538" width="16.7109375" style="1" bestFit="1" customWidth="1"/>
    <col min="6539" max="6539" width="20.85546875" style="1" bestFit="1" customWidth="1"/>
    <col min="6540" max="6540" width="10.5703125" style="1" bestFit="1" customWidth="1"/>
    <col min="6541" max="6541" width="9.28515625" style="1" bestFit="1" customWidth="1"/>
    <col min="6542" max="6542" width="13.140625" style="1" bestFit="1" customWidth="1"/>
    <col min="6543" max="6543" width="10.7109375" style="1" bestFit="1" customWidth="1"/>
    <col min="6544" max="6544" width="14.7109375" style="1" bestFit="1" customWidth="1"/>
    <col min="6545" max="6545" width="16.7109375" style="1" bestFit="1" customWidth="1"/>
    <col min="6546" max="6546" width="13.28515625" style="1" bestFit="1" customWidth="1"/>
    <col min="6547" max="6547" width="17.140625" style="1" bestFit="1" customWidth="1"/>
    <col min="6548" max="6548" width="22.85546875" style="1" bestFit="1" customWidth="1"/>
    <col min="6549" max="6549" width="32.7109375" style="1" bestFit="1" customWidth="1"/>
    <col min="6550" max="6550" width="52.28515625" style="1" bestFit="1" customWidth="1"/>
    <col min="6551" max="6551" width="23.140625" style="1" bestFit="1" customWidth="1"/>
    <col min="6552" max="6552" width="28.5703125" style="1" bestFit="1" customWidth="1"/>
    <col min="6553" max="6553" width="18.28515625" style="1" bestFit="1" customWidth="1"/>
    <col min="6554" max="6554" width="16.28515625" style="1" bestFit="1" customWidth="1"/>
    <col min="6555" max="6555" width="16.140625" style="1" bestFit="1" customWidth="1"/>
    <col min="6556" max="6556" width="44.28515625" style="1" bestFit="1" customWidth="1"/>
    <col min="6557" max="6557" width="24.28515625" style="1" bestFit="1" customWidth="1"/>
    <col min="6558" max="6558" width="16.28515625" style="1" bestFit="1" customWidth="1"/>
    <col min="6559" max="6559" width="19.28515625" style="1" bestFit="1" customWidth="1"/>
    <col min="6560" max="6560" width="14.140625" style="1" bestFit="1" customWidth="1"/>
    <col min="6561" max="6561" width="50.5703125" style="1" bestFit="1" customWidth="1"/>
    <col min="6562" max="6562" width="30.85546875" style="1" bestFit="1" customWidth="1"/>
    <col min="6563" max="6563" width="38.85546875" style="1" bestFit="1" customWidth="1"/>
    <col min="6564" max="6564" width="38.85546875" style="1" customWidth="1"/>
    <col min="6565" max="6565" width="27.140625" style="1" bestFit="1" customWidth="1"/>
    <col min="6566" max="6566" width="38.5703125" style="1" bestFit="1" customWidth="1"/>
    <col min="6567" max="6567" width="31.28515625" style="1" bestFit="1" customWidth="1"/>
    <col min="6568" max="6568" width="34.5703125" style="1" bestFit="1" customWidth="1"/>
    <col min="6569" max="6569" width="16.140625" style="1" bestFit="1" customWidth="1"/>
    <col min="6570" max="6570" width="14.7109375" style="1" bestFit="1" customWidth="1"/>
    <col min="6571" max="6571" width="53" style="1" customWidth="1"/>
    <col min="6572" max="6749" width="11.5703125" style="1"/>
    <col min="6750" max="6750" width="6.5703125" style="1" bestFit="1" customWidth="1"/>
    <col min="6751" max="6751" width="34.7109375" style="1" customWidth="1"/>
    <col min="6752" max="6752" width="5.5703125" style="1" customWidth="1"/>
    <col min="6753" max="6753" width="15.85546875" style="1" customWidth="1"/>
    <col min="6754" max="6754" width="26.5703125" style="1" bestFit="1" customWidth="1"/>
    <col min="6755" max="6755" width="21.85546875" style="1" bestFit="1" customWidth="1"/>
    <col min="6756" max="6756" width="13.7109375" style="1" customWidth="1"/>
    <col min="6757" max="6757" width="26.7109375" style="1" bestFit="1" customWidth="1"/>
    <col min="6758" max="6758" width="15.5703125" style="1" bestFit="1" customWidth="1"/>
    <col min="6759" max="6759" width="18" style="1" bestFit="1" customWidth="1"/>
    <col min="6760" max="6760" width="27.28515625" style="1" bestFit="1" customWidth="1"/>
    <col min="6761" max="6761" width="59.5703125" style="1" customWidth="1"/>
    <col min="6762" max="6762" width="101.42578125" style="1" bestFit="1" customWidth="1"/>
    <col min="6763" max="6763" width="25.42578125" style="1" bestFit="1" customWidth="1"/>
    <col min="6764" max="6764" width="37" style="1" bestFit="1" customWidth="1"/>
    <col min="6765" max="6765" width="23.28515625" style="1" bestFit="1" customWidth="1"/>
    <col min="6766" max="6766" width="17.28515625" style="1" bestFit="1" customWidth="1"/>
    <col min="6767" max="6767" width="19.28515625" style="1" bestFit="1" customWidth="1"/>
    <col min="6768" max="6768" width="17.28515625" style="1" bestFit="1" customWidth="1"/>
    <col min="6769" max="6769" width="11.42578125" style="1" bestFit="1" customWidth="1"/>
    <col min="6770" max="6770" width="16" style="1" bestFit="1" customWidth="1"/>
    <col min="6771" max="6772" width="13.5703125" style="1" bestFit="1" customWidth="1"/>
    <col min="6773" max="6773" width="18.42578125" style="1" bestFit="1" customWidth="1"/>
    <col min="6774" max="6774" width="26.42578125" style="1" bestFit="1" customWidth="1"/>
    <col min="6775" max="6775" width="17.5703125" style="1" bestFit="1" customWidth="1"/>
    <col min="6776" max="6776" width="15.7109375" style="1" bestFit="1" customWidth="1"/>
    <col min="6777" max="6777" width="13.7109375" style="1" bestFit="1" customWidth="1"/>
    <col min="6778" max="6778" width="24" style="1" bestFit="1" customWidth="1"/>
    <col min="6779" max="6779" width="18.140625" style="1" customWidth="1"/>
    <col min="6780" max="6780" width="29.140625" style="1" bestFit="1" customWidth="1"/>
    <col min="6781" max="6781" width="31.28515625" style="1" bestFit="1" customWidth="1"/>
    <col min="6782" max="6782" width="23.5703125" style="1" bestFit="1" customWidth="1"/>
    <col min="6783" max="6783" width="27.5703125" style="1" bestFit="1" customWidth="1"/>
    <col min="6784" max="6784" width="20.7109375" style="1" bestFit="1" customWidth="1"/>
    <col min="6785" max="6785" width="14.5703125" style="1" bestFit="1" customWidth="1"/>
    <col min="6786" max="6787" width="16.140625" style="1" bestFit="1" customWidth="1"/>
    <col min="6788" max="6789" width="15.7109375" style="1" bestFit="1" customWidth="1"/>
    <col min="6790" max="6790" width="11.42578125" style="1" bestFit="1" customWidth="1"/>
    <col min="6791" max="6791" width="9.42578125" style="1" bestFit="1" customWidth="1"/>
    <col min="6792" max="6792" width="10.5703125" style="1" bestFit="1" customWidth="1"/>
    <col min="6793" max="6793" width="9.85546875" style="1" bestFit="1" customWidth="1"/>
    <col min="6794" max="6794" width="16.7109375" style="1" bestFit="1" customWidth="1"/>
    <col min="6795" max="6795" width="20.85546875" style="1" bestFit="1" customWidth="1"/>
    <col min="6796" max="6796" width="10.5703125" style="1" bestFit="1" customWidth="1"/>
    <col min="6797" max="6797" width="9.28515625" style="1" bestFit="1" customWidth="1"/>
    <col min="6798" max="6798" width="13.140625" style="1" bestFit="1" customWidth="1"/>
    <col min="6799" max="6799" width="10.7109375" style="1" bestFit="1" customWidth="1"/>
    <col min="6800" max="6800" width="14.7109375" style="1" bestFit="1" customWidth="1"/>
    <col min="6801" max="6801" width="16.7109375" style="1" bestFit="1" customWidth="1"/>
    <col min="6802" max="6802" width="13.28515625" style="1" bestFit="1" customWidth="1"/>
    <col min="6803" max="6803" width="17.140625" style="1" bestFit="1" customWidth="1"/>
    <col min="6804" max="6804" width="22.85546875" style="1" bestFit="1" customWidth="1"/>
    <col min="6805" max="6805" width="32.7109375" style="1" bestFit="1" customWidth="1"/>
    <col min="6806" max="6806" width="52.28515625" style="1" bestFit="1" customWidth="1"/>
    <col min="6807" max="6807" width="23.140625" style="1" bestFit="1" customWidth="1"/>
    <col min="6808" max="6808" width="28.5703125" style="1" bestFit="1" customWidth="1"/>
    <col min="6809" max="6809" width="18.28515625" style="1" bestFit="1" customWidth="1"/>
    <col min="6810" max="6810" width="16.28515625" style="1" bestFit="1" customWidth="1"/>
    <col min="6811" max="6811" width="16.140625" style="1" bestFit="1" customWidth="1"/>
    <col min="6812" max="6812" width="44.28515625" style="1" bestFit="1" customWidth="1"/>
    <col min="6813" max="6813" width="24.28515625" style="1" bestFit="1" customWidth="1"/>
    <col min="6814" max="6814" width="16.28515625" style="1" bestFit="1" customWidth="1"/>
    <col min="6815" max="6815" width="19.28515625" style="1" bestFit="1" customWidth="1"/>
    <col min="6816" max="6816" width="14.140625" style="1" bestFit="1" customWidth="1"/>
    <col min="6817" max="6817" width="50.5703125" style="1" bestFit="1" customWidth="1"/>
    <col min="6818" max="6818" width="30.85546875" style="1" bestFit="1" customWidth="1"/>
    <col min="6819" max="6819" width="38.85546875" style="1" bestFit="1" customWidth="1"/>
    <col min="6820" max="6820" width="38.85546875" style="1" customWidth="1"/>
    <col min="6821" max="6821" width="27.140625" style="1" bestFit="1" customWidth="1"/>
    <col min="6822" max="6822" width="38.5703125" style="1" bestFit="1" customWidth="1"/>
    <col min="6823" max="6823" width="31.28515625" style="1" bestFit="1" customWidth="1"/>
    <col min="6824" max="6824" width="34.5703125" style="1" bestFit="1" customWidth="1"/>
    <col min="6825" max="6825" width="16.140625" style="1" bestFit="1" customWidth="1"/>
    <col min="6826" max="6826" width="14.7109375" style="1" bestFit="1" customWidth="1"/>
    <col min="6827" max="6827" width="53" style="1" customWidth="1"/>
    <col min="6828" max="7005" width="11.5703125" style="1"/>
    <col min="7006" max="7006" width="6.5703125" style="1" bestFit="1" customWidth="1"/>
    <col min="7007" max="7007" width="34.7109375" style="1" customWidth="1"/>
    <col min="7008" max="7008" width="5.5703125" style="1" customWidth="1"/>
    <col min="7009" max="7009" width="15.85546875" style="1" customWidth="1"/>
    <col min="7010" max="7010" width="26.5703125" style="1" bestFit="1" customWidth="1"/>
    <col min="7011" max="7011" width="21.85546875" style="1" bestFit="1" customWidth="1"/>
    <col min="7012" max="7012" width="13.7109375" style="1" customWidth="1"/>
    <col min="7013" max="7013" width="26.7109375" style="1" bestFit="1" customWidth="1"/>
    <col min="7014" max="7014" width="15.5703125" style="1" bestFit="1" customWidth="1"/>
    <col min="7015" max="7015" width="18" style="1" bestFit="1" customWidth="1"/>
    <col min="7016" max="7016" width="27.28515625" style="1" bestFit="1" customWidth="1"/>
    <col min="7017" max="7017" width="59.5703125" style="1" customWidth="1"/>
    <col min="7018" max="7018" width="101.42578125" style="1" bestFit="1" customWidth="1"/>
    <col min="7019" max="7019" width="25.42578125" style="1" bestFit="1" customWidth="1"/>
    <col min="7020" max="7020" width="37" style="1" bestFit="1" customWidth="1"/>
    <col min="7021" max="7021" width="23.28515625" style="1" bestFit="1" customWidth="1"/>
    <col min="7022" max="7022" width="17.28515625" style="1" bestFit="1" customWidth="1"/>
    <col min="7023" max="7023" width="19.28515625" style="1" bestFit="1" customWidth="1"/>
    <col min="7024" max="7024" width="17.28515625" style="1" bestFit="1" customWidth="1"/>
    <col min="7025" max="7025" width="11.42578125" style="1" bestFit="1" customWidth="1"/>
    <col min="7026" max="7026" width="16" style="1" bestFit="1" customWidth="1"/>
    <col min="7027" max="7028" width="13.5703125" style="1" bestFit="1" customWidth="1"/>
    <col min="7029" max="7029" width="18.42578125" style="1" bestFit="1" customWidth="1"/>
    <col min="7030" max="7030" width="26.42578125" style="1" bestFit="1" customWidth="1"/>
    <col min="7031" max="7031" width="17.5703125" style="1" bestFit="1" customWidth="1"/>
    <col min="7032" max="7032" width="15.7109375" style="1" bestFit="1" customWidth="1"/>
    <col min="7033" max="7033" width="13.7109375" style="1" bestFit="1" customWidth="1"/>
    <col min="7034" max="7034" width="24" style="1" bestFit="1" customWidth="1"/>
    <col min="7035" max="7035" width="18.140625" style="1" customWidth="1"/>
    <col min="7036" max="7036" width="29.140625" style="1" bestFit="1" customWidth="1"/>
    <col min="7037" max="7037" width="31.28515625" style="1" bestFit="1" customWidth="1"/>
    <col min="7038" max="7038" width="23.5703125" style="1" bestFit="1" customWidth="1"/>
    <col min="7039" max="7039" width="27.5703125" style="1" bestFit="1" customWidth="1"/>
    <col min="7040" max="7040" width="20.7109375" style="1" bestFit="1" customWidth="1"/>
    <col min="7041" max="7041" width="14.5703125" style="1" bestFit="1" customWidth="1"/>
    <col min="7042" max="7043" width="16.140625" style="1" bestFit="1" customWidth="1"/>
    <col min="7044" max="7045" width="15.7109375" style="1" bestFit="1" customWidth="1"/>
    <col min="7046" max="7046" width="11.42578125" style="1" bestFit="1" customWidth="1"/>
    <col min="7047" max="7047" width="9.42578125" style="1" bestFit="1" customWidth="1"/>
    <col min="7048" max="7048" width="10.5703125" style="1" bestFit="1" customWidth="1"/>
    <col min="7049" max="7049" width="9.85546875" style="1" bestFit="1" customWidth="1"/>
    <col min="7050" max="7050" width="16.7109375" style="1" bestFit="1" customWidth="1"/>
    <col min="7051" max="7051" width="20.85546875" style="1" bestFit="1" customWidth="1"/>
    <col min="7052" max="7052" width="10.5703125" style="1" bestFit="1" customWidth="1"/>
    <col min="7053" max="7053" width="9.28515625" style="1" bestFit="1" customWidth="1"/>
    <col min="7054" max="7054" width="13.140625" style="1" bestFit="1" customWidth="1"/>
    <col min="7055" max="7055" width="10.7109375" style="1" bestFit="1" customWidth="1"/>
    <col min="7056" max="7056" width="14.7109375" style="1" bestFit="1" customWidth="1"/>
    <col min="7057" max="7057" width="16.7109375" style="1" bestFit="1" customWidth="1"/>
    <col min="7058" max="7058" width="13.28515625" style="1" bestFit="1" customWidth="1"/>
    <col min="7059" max="7059" width="17.140625" style="1" bestFit="1" customWidth="1"/>
    <col min="7060" max="7060" width="22.85546875" style="1" bestFit="1" customWidth="1"/>
    <col min="7061" max="7061" width="32.7109375" style="1" bestFit="1" customWidth="1"/>
    <col min="7062" max="7062" width="52.28515625" style="1" bestFit="1" customWidth="1"/>
    <col min="7063" max="7063" width="23.140625" style="1" bestFit="1" customWidth="1"/>
    <col min="7064" max="7064" width="28.5703125" style="1" bestFit="1" customWidth="1"/>
    <col min="7065" max="7065" width="18.28515625" style="1" bestFit="1" customWidth="1"/>
    <col min="7066" max="7066" width="16.28515625" style="1" bestFit="1" customWidth="1"/>
    <col min="7067" max="7067" width="16.140625" style="1" bestFit="1" customWidth="1"/>
    <col min="7068" max="7068" width="44.28515625" style="1" bestFit="1" customWidth="1"/>
    <col min="7069" max="7069" width="24.28515625" style="1" bestFit="1" customWidth="1"/>
    <col min="7070" max="7070" width="16.28515625" style="1" bestFit="1" customWidth="1"/>
    <col min="7071" max="7071" width="19.28515625" style="1" bestFit="1" customWidth="1"/>
    <col min="7072" max="7072" width="14.140625" style="1" bestFit="1" customWidth="1"/>
    <col min="7073" max="7073" width="50.5703125" style="1" bestFit="1" customWidth="1"/>
    <col min="7074" max="7074" width="30.85546875" style="1" bestFit="1" customWidth="1"/>
    <col min="7075" max="7075" width="38.85546875" style="1" bestFit="1" customWidth="1"/>
    <col min="7076" max="7076" width="38.85546875" style="1" customWidth="1"/>
    <col min="7077" max="7077" width="27.140625" style="1" bestFit="1" customWidth="1"/>
    <col min="7078" max="7078" width="38.5703125" style="1" bestFit="1" customWidth="1"/>
    <col min="7079" max="7079" width="31.28515625" style="1" bestFit="1" customWidth="1"/>
    <col min="7080" max="7080" width="34.5703125" style="1" bestFit="1" customWidth="1"/>
    <col min="7081" max="7081" width="16.140625" style="1" bestFit="1" customWidth="1"/>
    <col min="7082" max="7082" width="14.7109375" style="1" bestFit="1" customWidth="1"/>
    <col min="7083" max="7083" width="53" style="1" customWidth="1"/>
    <col min="7084" max="7261" width="11.5703125" style="1"/>
    <col min="7262" max="7262" width="6.5703125" style="1" bestFit="1" customWidth="1"/>
    <col min="7263" max="7263" width="34.7109375" style="1" customWidth="1"/>
    <col min="7264" max="7264" width="5.5703125" style="1" customWidth="1"/>
    <col min="7265" max="7265" width="15.85546875" style="1" customWidth="1"/>
    <col min="7266" max="7266" width="26.5703125" style="1" bestFit="1" customWidth="1"/>
    <col min="7267" max="7267" width="21.85546875" style="1" bestFit="1" customWidth="1"/>
    <col min="7268" max="7268" width="13.7109375" style="1" customWidth="1"/>
    <col min="7269" max="7269" width="26.7109375" style="1" bestFit="1" customWidth="1"/>
    <col min="7270" max="7270" width="15.5703125" style="1" bestFit="1" customWidth="1"/>
    <col min="7271" max="7271" width="18" style="1" bestFit="1" customWidth="1"/>
    <col min="7272" max="7272" width="27.28515625" style="1" bestFit="1" customWidth="1"/>
    <col min="7273" max="7273" width="59.5703125" style="1" customWidth="1"/>
    <col min="7274" max="7274" width="101.42578125" style="1" bestFit="1" customWidth="1"/>
    <col min="7275" max="7275" width="25.42578125" style="1" bestFit="1" customWidth="1"/>
    <col min="7276" max="7276" width="37" style="1" bestFit="1" customWidth="1"/>
    <col min="7277" max="7277" width="23.28515625" style="1" bestFit="1" customWidth="1"/>
    <col min="7278" max="7278" width="17.28515625" style="1" bestFit="1" customWidth="1"/>
    <col min="7279" max="7279" width="19.28515625" style="1" bestFit="1" customWidth="1"/>
    <col min="7280" max="7280" width="17.28515625" style="1" bestFit="1" customWidth="1"/>
    <col min="7281" max="7281" width="11.42578125" style="1" bestFit="1" customWidth="1"/>
    <col min="7282" max="7282" width="16" style="1" bestFit="1" customWidth="1"/>
    <col min="7283" max="7284" width="13.5703125" style="1" bestFit="1" customWidth="1"/>
    <col min="7285" max="7285" width="18.42578125" style="1" bestFit="1" customWidth="1"/>
    <col min="7286" max="7286" width="26.42578125" style="1" bestFit="1" customWidth="1"/>
    <col min="7287" max="7287" width="17.5703125" style="1" bestFit="1" customWidth="1"/>
    <col min="7288" max="7288" width="15.7109375" style="1" bestFit="1" customWidth="1"/>
    <col min="7289" max="7289" width="13.7109375" style="1" bestFit="1" customWidth="1"/>
    <col min="7290" max="7290" width="24" style="1" bestFit="1" customWidth="1"/>
    <col min="7291" max="7291" width="18.140625" style="1" customWidth="1"/>
    <col min="7292" max="7292" width="29.140625" style="1" bestFit="1" customWidth="1"/>
    <col min="7293" max="7293" width="31.28515625" style="1" bestFit="1" customWidth="1"/>
    <col min="7294" max="7294" width="23.5703125" style="1" bestFit="1" customWidth="1"/>
    <col min="7295" max="7295" width="27.5703125" style="1" bestFit="1" customWidth="1"/>
    <col min="7296" max="7296" width="20.7109375" style="1" bestFit="1" customWidth="1"/>
    <col min="7297" max="7297" width="14.5703125" style="1" bestFit="1" customWidth="1"/>
    <col min="7298" max="7299" width="16.140625" style="1" bestFit="1" customWidth="1"/>
    <col min="7300" max="7301" width="15.7109375" style="1" bestFit="1" customWidth="1"/>
    <col min="7302" max="7302" width="11.42578125" style="1" bestFit="1" customWidth="1"/>
    <col min="7303" max="7303" width="9.42578125" style="1" bestFit="1" customWidth="1"/>
    <col min="7304" max="7304" width="10.5703125" style="1" bestFit="1" customWidth="1"/>
    <col min="7305" max="7305" width="9.85546875" style="1" bestFit="1" customWidth="1"/>
    <col min="7306" max="7306" width="16.7109375" style="1" bestFit="1" customWidth="1"/>
    <col min="7307" max="7307" width="20.85546875" style="1" bestFit="1" customWidth="1"/>
    <col min="7308" max="7308" width="10.5703125" style="1" bestFit="1" customWidth="1"/>
    <col min="7309" max="7309" width="9.28515625" style="1" bestFit="1" customWidth="1"/>
    <col min="7310" max="7310" width="13.140625" style="1" bestFit="1" customWidth="1"/>
    <col min="7311" max="7311" width="10.7109375" style="1" bestFit="1" customWidth="1"/>
    <col min="7312" max="7312" width="14.7109375" style="1" bestFit="1" customWidth="1"/>
    <col min="7313" max="7313" width="16.7109375" style="1" bestFit="1" customWidth="1"/>
    <col min="7314" max="7314" width="13.28515625" style="1" bestFit="1" customWidth="1"/>
    <col min="7315" max="7315" width="17.140625" style="1" bestFit="1" customWidth="1"/>
    <col min="7316" max="7316" width="22.85546875" style="1" bestFit="1" customWidth="1"/>
    <col min="7317" max="7317" width="32.7109375" style="1" bestFit="1" customWidth="1"/>
    <col min="7318" max="7318" width="52.28515625" style="1" bestFit="1" customWidth="1"/>
    <col min="7319" max="7319" width="23.140625" style="1" bestFit="1" customWidth="1"/>
    <col min="7320" max="7320" width="28.5703125" style="1" bestFit="1" customWidth="1"/>
    <col min="7321" max="7321" width="18.28515625" style="1" bestFit="1" customWidth="1"/>
    <col min="7322" max="7322" width="16.28515625" style="1" bestFit="1" customWidth="1"/>
    <col min="7323" max="7323" width="16.140625" style="1" bestFit="1" customWidth="1"/>
    <col min="7324" max="7324" width="44.28515625" style="1" bestFit="1" customWidth="1"/>
    <col min="7325" max="7325" width="24.28515625" style="1" bestFit="1" customWidth="1"/>
    <col min="7326" max="7326" width="16.28515625" style="1" bestFit="1" customWidth="1"/>
    <col min="7327" max="7327" width="19.28515625" style="1" bestFit="1" customWidth="1"/>
    <col min="7328" max="7328" width="14.140625" style="1" bestFit="1" customWidth="1"/>
    <col min="7329" max="7329" width="50.5703125" style="1" bestFit="1" customWidth="1"/>
    <col min="7330" max="7330" width="30.85546875" style="1" bestFit="1" customWidth="1"/>
    <col min="7331" max="7331" width="38.85546875" style="1" bestFit="1" customWidth="1"/>
    <col min="7332" max="7332" width="38.85546875" style="1" customWidth="1"/>
    <col min="7333" max="7333" width="27.140625" style="1" bestFit="1" customWidth="1"/>
    <col min="7334" max="7334" width="38.5703125" style="1" bestFit="1" customWidth="1"/>
    <col min="7335" max="7335" width="31.28515625" style="1" bestFit="1" customWidth="1"/>
    <col min="7336" max="7336" width="34.5703125" style="1" bestFit="1" customWidth="1"/>
    <col min="7337" max="7337" width="16.140625" style="1" bestFit="1" customWidth="1"/>
    <col min="7338" max="7338" width="14.7109375" style="1" bestFit="1" customWidth="1"/>
    <col min="7339" max="7339" width="53" style="1" customWidth="1"/>
    <col min="7340" max="7517" width="11.5703125" style="1"/>
    <col min="7518" max="7518" width="6.5703125" style="1" bestFit="1" customWidth="1"/>
    <col min="7519" max="7519" width="34.7109375" style="1" customWidth="1"/>
    <col min="7520" max="7520" width="5.5703125" style="1" customWidth="1"/>
    <col min="7521" max="7521" width="15.85546875" style="1" customWidth="1"/>
    <col min="7522" max="7522" width="26.5703125" style="1" bestFit="1" customWidth="1"/>
    <col min="7523" max="7523" width="21.85546875" style="1" bestFit="1" customWidth="1"/>
    <col min="7524" max="7524" width="13.7109375" style="1" customWidth="1"/>
    <col min="7525" max="7525" width="26.7109375" style="1" bestFit="1" customWidth="1"/>
    <col min="7526" max="7526" width="15.5703125" style="1" bestFit="1" customWidth="1"/>
    <col min="7527" max="7527" width="18" style="1" bestFit="1" customWidth="1"/>
    <col min="7528" max="7528" width="27.28515625" style="1" bestFit="1" customWidth="1"/>
    <col min="7529" max="7529" width="59.5703125" style="1" customWidth="1"/>
    <col min="7530" max="7530" width="101.42578125" style="1" bestFit="1" customWidth="1"/>
    <col min="7531" max="7531" width="25.42578125" style="1" bestFit="1" customWidth="1"/>
    <col min="7532" max="7532" width="37" style="1" bestFit="1" customWidth="1"/>
    <col min="7533" max="7533" width="23.28515625" style="1" bestFit="1" customWidth="1"/>
    <col min="7534" max="7534" width="17.28515625" style="1" bestFit="1" customWidth="1"/>
    <col min="7535" max="7535" width="19.28515625" style="1" bestFit="1" customWidth="1"/>
    <col min="7536" max="7536" width="17.28515625" style="1" bestFit="1" customWidth="1"/>
    <col min="7537" max="7537" width="11.42578125" style="1" bestFit="1" customWidth="1"/>
    <col min="7538" max="7538" width="16" style="1" bestFit="1" customWidth="1"/>
    <col min="7539" max="7540" width="13.5703125" style="1" bestFit="1" customWidth="1"/>
    <col min="7541" max="7541" width="18.42578125" style="1" bestFit="1" customWidth="1"/>
    <col min="7542" max="7542" width="26.42578125" style="1" bestFit="1" customWidth="1"/>
    <col min="7543" max="7543" width="17.5703125" style="1" bestFit="1" customWidth="1"/>
    <col min="7544" max="7544" width="15.7109375" style="1" bestFit="1" customWidth="1"/>
    <col min="7545" max="7545" width="13.7109375" style="1" bestFit="1" customWidth="1"/>
    <col min="7546" max="7546" width="24" style="1" bestFit="1" customWidth="1"/>
    <col min="7547" max="7547" width="18.140625" style="1" customWidth="1"/>
    <col min="7548" max="7548" width="29.140625" style="1" bestFit="1" customWidth="1"/>
    <col min="7549" max="7549" width="31.28515625" style="1" bestFit="1" customWidth="1"/>
    <col min="7550" max="7550" width="23.5703125" style="1" bestFit="1" customWidth="1"/>
    <col min="7551" max="7551" width="27.5703125" style="1" bestFit="1" customWidth="1"/>
    <col min="7552" max="7552" width="20.7109375" style="1" bestFit="1" customWidth="1"/>
    <col min="7553" max="7553" width="14.5703125" style="1" bestFit="1" customWidth="1"/>
    <col min="7554" max="7555" width="16.140625" style="1" bestFit="1" customWidth="1"/>
    <col min="7556" max="7557" width="15.7109375" style="1" bestFit="1" customWidth="1"/>
    <col min="7558" max="7558" width="11.42578125" style="1" bestFit="1" customWidth="1"/>
    <col min="7559" max="7559" width="9.42578125" style="1" bestFit="1" customWidth="1"/>
    <col min="7560" max="7560" width="10.5703125" style="1" bestFit="1" customWidth="1"/>
    <col min="7561" max="7561" width="9.85546875" style="1" bestFit="1" customWidth="1"/>
    <col min="7562" max="7562" width="16.7109375" style="1" bestFit="1" customWidth="1"/>
    <col min="7563" max="7563" width="20.85546875" style="1" bestFit="1" customWidth="1"/>
    <col min="7564" max="7564" width="10.5703125" style="1" bestFit="1" customWidth="1"/>
    <col min="7565" max="7565" width="9.28515625" style="1" bestFit="1" customWidth="1"/>
    <col min="7566" max="7566" width="13.140625" style="1" bestFit="1" customWidth="1"/>
    <col min="7567" max="7567" width="10.7109375" style="1" bestFit="1" customWidth="1"/>
    <col min="7568" max="7568" width="14.7109375" style="1" bestFit="1" customWidth="1"/>
    <col min="7569" max="7569" width="16.7109375" style="1" bestFit="1" customWidth="1"/>
    <col min="7570" max="7570" width="13.28515625" style="1" bestFit="1" customWidth="1"/>
    <col min="7571" max="7571" width="17.140625" style="1" bestFit="1" customWidth="1"/>
    <col min="7572" max="7572" width="22.85546875" style="1" bestFit="1" customWidth="1"/>
    <col min="7573" max="7573" width="32.7109375" style="1" bestFit="1" customWidth="1"/>
    <col min="7574" max="7574" width="52.28515625" style="1" bestFit="1" customWidth="1"/>
    <col min="7575" max="7575" width="23.140625" style="1" bestFit="1" customWidth="1"/>
    <col min="7576" max="7576" width="28.5703125" style="1" bestFit="1" customWidth="1"/>
    <col min="7577" max="7577" width="18.28515625" style="1" bestFit="1" customWidth="1"/>
    <col min="7578" max="7578" width="16.28515625" style="1" bestFit="1" customWidth="1"/>
    <col min="7579" max="7579" width="16.140625" style="1" bestFit="1" customWidth="1"/>
    <col min="7580" max="7580" width="44.28515625" style="1" bestFit="1" customWidth="1"/>
    <col min="7581" max="7581" width="24.28515625" style="1" bestFit="1" customWidth="1"/>
    <col min="7582" max="7582" width="16.28515625" style="1" bestFit="1" customWidth="1"/>
    <col min="7583" max="7583" width="19.28515625" style="1" bestFit="1" customWidth="1"/>
    <col min="7584" max="7584" width="14.140625" style="1" bestFit="1" customWidth="1"/>
    <col min="7585" max="7585" width="50.5703125" style="1" bestFit="1" customWidth="1"/>
    <col min="7586" max="7586" width="30.85546875" style="1" bestFit="1" customWidth="1"/>
    <col min="7587" max="7587" width="38.85546875" style="1" bestFit="1" customWidth="1"/>
    <col min="7588" max="7588" width="38.85546875" style="1" customWidth="1"/>
    <col min="7589" max="7589" width="27.140625" style="1" bestFit="1" customWidth="1"/>
    <col min="7590" max="7590" width="38.5703125" style="1" bestFit="1" customWidth="1"/>
    <col min="7591" max="7591" width="31.28515625" style="1" bestFit="1" customWidth="1"/>
    <col min="7592" max="7592" width="34.5703125" style="1" bestFit="1" customWidth="1"/>
    <col min="7593" max="7593" width="16.140625" style="1" bestFit="1" customWidth="1"/>
    <col min="7594" max="7594" width="14.7109375" style="1" bestFit="1" customWidth="1"/>
    <col min="7595" max="7595" width="53" style="1" customWidth="1"/>
    <col min="7596" max="7773" width="11.5703125" style="1"/>
    <col min="7774" max="7774" width="6.5703125" style="1" bestFit="1" customWidth="1"/>
    <col min="7775" max="7775" width="34.7109375" style="1" customWidth="1"/>
    <col min="7776" max="7776" width="5.5703125" style="1" customWidth="1"/>
    <col min="7777" max="7777" width="15.85546875" style="1" customWidth="1"/>
    <col min="7778" max="7778" width="26.5703125" style="1" bestFit="1" customWidth="1"/>
    <col min="7779" max="7779" width="21.85546875" style="1" bestFit="1" customWidth="1"/>
    <col min="7780" max="7780" width="13.7109375" style="1" customWidth="1"/>
    <col min="7781" max="7781" width="26.7109375" style="1" bestFit="1" customWidth="1"/>
    <col min="7782" max="7782" width="15.5703125" style="1" bestFit="1" customWidth="1"/>
    <col min="7783" max="7783" width="18" style="1" bestFit="1" customWidth="1"/>
    <col min="7784" max="7784" width="27.28515625" style="1" bestFit="1" customWidth="1"/>
    <col min="7785" max="7785" width="59.5703125" style="1" customWidth="1"/>
    <col min="7786" max="7786" width="101.42578125" style="1" bestFit="1" customWidth="1"/>
    <col min="7787" max="7787" width="25.42578125" style="1" bestFit="1" customWidth="1"/>
    <col min="7788" max="7788" width="37" style="1" bestFit="1" customWidth="1"/>
    <col min="7789" max="7789" width="23.28515625" style="1" bestFit="1" customWidth="1"/>
    <col min="7790" max="7790" width="17.28515625" style="1" bestFit="1" customWidth="1"/>
    <col min="7791" max="7791" width="19.28515625" style="1" bestFit="1" customWidth="1"/>
    <col min="7792" max="7792" width="17.28515625" style="1" bestFit="1" customWidth="1"/>
    <col min="7793" max="7793" width="11.42578125" style="1" bestFit="1" customWidth="1"/>
    <col min="7794" max="7794" width="16" style="1" bestFit="1" customWidth="1"/>
    <col min="7795" max="7796" width="13.5703125" style="1" bestFit="1" customWidth="1"/>
    <col min="7797" max="7797" width="18.42578125" style="1" bestFit="1" customWidth="1"/>
    <col min="7798" max="7798" width="26.42578125" style="1" bestFit="1" customWidth="1"/>
    <col min="7799" max="7799" width="17.5703125" style="1" bestFit="1" customWidth="1"/>
    <col min="7800" max="7800" width="15.7109375" style="1" bestFit="1" customWidth="1"/>
    <col min="7801" max="7801" width="13.7109375" style="1" bestFit="1" customWidth="1"/>
    <col min="7802" max="7802" width="24" style="1" bestFit="1" customWidth="1"/>
    <col min="7803" max="7803" width="18.140625" style="1" customWidth="1"/>
    <col min="7804" max="7804" width="29.140625" style="1" bestFit="1" customWidth="1"/>
    <col min="7805" max="7805" width="31.28515625" style="1" bestFit="1" customWidth="1"/>
    <col min="7806" max="7806" width="23.5703125" style="1" bestFit="1" customWidth="1"/>
    <col min="7807" max="7807" width="27.5703125" style="1" bestFit="1" customWidth="1"/>
    <col min="7808" max="7808" width="20.7109375" style="1" bestFit="1" customWidth="1"/>
    <col min="7809" max="7809" width="14.5703125" style="1" bestFit="1" customWidth="1"/>
    <col min="7810" max="7811" width="16.140625" style="1" bestFit="1" customWidth="1"/>
    <col min="7812" max="7813" width="15.7109375" style="1" bestFit="1" customWidth="1"/>
    <col min="7814" max="7814" width="11.42578125" style="1" bestFit="1" customWidth="1"/>
    <col min="7815" max="7815" width="9.42578125" style="1" bestFit="1" customWidth="1"/>
    <col min="7816" max="7816" width="10.5703125" style="1" bestFit="1" customWidth="1"/>
    <col min="7817" max="7817" width="9.85546875" style="1" bestFit="1" customWidth="1"/>
    <col min="7818" max="7818" width="16.7109375" style="1" bestFit="1" customWidth="1"/>
    <col min="7819" max="7819" width="20.85546875" style="1" bestFit="1" customWidth="1"/>
    <col min="7820" max="7820" width="10.5703125" style="1" bestFit="1" customWidth="1"/>
    <col min="7821" max="7821" width="9.28515625" style="1" bestFit="1" customWidth="1"/>
    <col min="7822" max="7822" width="13.140625" style="1" bestFit="1" customWidth="1"/>
    <col min="7823" max="7823" width="10.7109375" style="1" bestFit="1" customWidth="1"/>
    <col min="7824" max="7824" width="14.7109375" style="1" bestFit="1" customWidth="1"/>
    <col min="7825" max="7825" width="16.7109375" style="1" bestFit="1" customWidth="1"/>
    <col min="7826" max="7826" width="13.28515625" style="1" bestFit="1" customWidth="1"/>
    <col min="7827" max="7827" width="17.140625" style="1" bestFit="1" customWidth="1"/>
    <col min="7828" max="7828" width="22.85546875" style="1" bestFit="1" customWidth="1"/>
    <col min="7829" max="7829" width="32.7109375" style="1" bestFit="1" customWidth="1"/>
    <col min="7830" max="7830" width="52.28515625" style="1" bestFit="1" customWidth="1"/>
    <col min="7831" max="7831" width="23.140625" style="1" bestFit="1" customWidth="1"/>
    <col min="7832" max="7832" width="28.5703125" style="1" bestFit="1" customWidth="1"/>
    <col min="7833" max="7833" width="18.28515625" style="1" bestFit="1" customWidth="1"/>
    <col min="7834" max="7834" width="16.28515625" style="1" bestFit="1" customWidth="1"/>
    <col min="7835" max="7835" width="16.140625" style="1" bestFit="1" customWidth="1"/>
    <col min="7836" max="7836" width="44.28515625" style="1" bestFit="1" customWidth="1"/>
    <col min="7837" max="7837" width="24.28515625" style="1" bestFit="1" customWidth="1"/>
    <col min="7838" max="7838" width="16.28515625" style="1" bestFit="1" customWidth="1"/>
    <col min="7839" max="7839" width="19.28515625" style="1" bestFit="1" customWidth="1"/>
    <col min="7840" max="7840" width="14.140625" style="1" bestFit="1" customWidth="1"/>
    <col min="7841" max="7841" width="50.5703125" style="1" bestFit="1" customWidth="1"/>
    <col min="7842" max="7842" width="30.85546875" style="1" bestFit="1" customWidth="1"/>
    <col min="7843" max="7843" width="38.85546875" style="1" bestFit="1" customWidth="1"/>
    <col min="7844" max="7844" width="38.85546875" style="1" customWidth="1"/>
    <col min="7845" max="7845" width="27.140625" style="1" bestFit="1" customWidth="1"/>
    <col min="7846" max="7846" width="38.5703125" style="1" bestFit="1" customWidth="1"/>
    <col min="7847" max="7847" width="31.28515625" style="1" bestFit="1" customWidth="1"/>
    <col min="7848" max="7848" width="34.5703125" style="1" bestFit="1" customWidth="1"/>
    <col min="7849" max="7849" width="16.140625" style="1" bestFit="1" customWidth="1"/>
    <col min="7850" max="7850" width="14.7109375" style="1" bestFit="1" customWidth="1"/>
    <col min="7851" max="7851" width="53" style="1" customWidth="1"/>
    <col min="7852" max="8029" width="11.5703125" style="1"/>
    <col min="8030" max="8030" width="6.5703125" style="1" bestFit="1" customWidth="1"/>
    <col min="8031" max="8031" width="34.7109375" style="1" customWidth="1"/>
    <col min="8032" max="8032" width="5.5703125" style="1" customWidth="1"/>
    <col min="8033" max="8033" width="15.85546875" style="1" customWidth="1"/>
    <col min="8034" max="8034" width="26.5703125" style="1" bestFit="1" customWidth="1"/>
    <col min="8035" max="8035" width="21.85546875" style="1" bestFit="1" customWidth="1"/>
    <col min="8036" max="8036" width="13.7109375" style="1" customWidth="1"/>
    <col min="8037" max="8037" width="26.7109375" style="1" bestFit="1" customWidth="1"/>
    <col min="8038" max="8038" width="15.5703125" style="1" bestFit="1" customWidth="1"/>
    <col min="8039" max="8039" width="18" style="1" bestFit="1" customWidth="1"/>
    <col min="8040" max="8040" width="27.28515625" style="1" bestFit="1" customWidth="1"/>
    <col min="8041" max="8041" width="59.5703125" style="1" customWidth="1"/>
    <col min="8042" max="8042" width="101.42578125" style="1" bestFit="1" customWidth="1"/>
    <col min="8043" max="8043" width="25.42578125" style="1" bestFit="1" customWidth="1"/>
    <col min="8044" max="8044" width="37" style="1" bestFit="1" customWidth="1"/>
    <col min="8045" max="8045" width="23.28515625" style="1" bestFit="1" customWidth="1"/>
    <col min="8046" max="8046" width="17.28515625" style="1" bestFit="1" customWidth="1"/>
    <col min="8047" max="8047" width="19.28515625" style="1" bestFit="1" customWidth="1"/>
    <col min="8048" max="8048" width="17.28515625" style="1" bestFit="1" customWidth="1"/>
    <col min="8049" max="8049" width="11.42578125" style="1" bestFit="1" customWidth="1"/>
    <col min="8050" max="8050" width="16" style="1" bestFit="1" customWidth="1"/>
    <col min="8051" max="8052" width="13.5703125" style="1" bestFit="1" customWidth="1"/>
    <col min="8053" max="8053" width="18.42578125" style="1" bestFit="1" customWidth="1"/>
    <col min="8054" max="8054" width="26.42578125" style="1" bestFit="1" customWidth="1"/>
    <col min="8055" max="8055" width="17.5703125" style="1" bestFit="1" customWidth="1"/>
    <col min="8056" max="8056" width="15.7109375" style="1" bestFit="1" customWidth="1"/>
    <col min="8057" max="8057" width="13.7109375" style="1" bestFit="1" customWidth="1"/>
    <col min="8058" max="8058" width="24" style="1" bestFit="1" customWidth="1"/>
    <col min="8059" max="8059" width="18.140625" style="1" customWidth="1"/>
    <col min="8060" max="8060" width="29.140625" style="1" bestFit="1" customWidth="1"/>
    <col min="8061" max="8061" width="31.28515625" style="1" bestFit="1" customWidth="1"/>
    <col min="8062" max="8062" width="23.5703125" style="1" bestFit="1" customWidth="1"/>
    <col min="8063" max="8063" width="27.5703125" style="1" bestFit="1" customWidth="1"/>
    <col min="8064" max="8064" width="20.7109375" style="1" bestFit="1" customWidth="1"/>
    <col min="8065" max="8065" width="14.5703125" style="1" bestFit="1" customWidth="1"/>
    <col min="8066" max="8067" width="16.140625" style="1" bestFit="1" customWidth="1"/>
    <col min="8068" max="8069" width="15.7109375" style="1" bestFit="1" customWidth="1"/>
    <col min="8070" max="8070" width="11.42578125" style="1" bestFit="1" customWidth="1"/>
    <col min="8071" max="8071" width="9.42578125" style="1" bestFit="1" customWidth="1"/>
    <col min="8072" max="8072" width="10.5703125" style="1" bestFit="1" customWidth="1"/>
    <col min="8073" max="8073" width="9.85546875" style="1" bestFit="1" customWidth="1"/>
    <col min="8074" max="8074" width="16.7109375" style="1" bestFit="1" customWidth="1"/>
    <col min="8075" max="8075" width="20.85546875" style="1" bestFit="1" customWidth="1"/>
    <col min="8076" max="8076" width="10.5703125" style="1" bestFit="1" customWidth="1"/>
    <col min="8077" max="8077" width="9.28515625" style="1" bestFit="1" customWidth="1"/>
    <col min="8078" max="8078" width="13.140625" style="1" bestFit="1" customWidth="1"/>
    <col min="8079" max="8079" width="10.7109375" style="1" bestFit="1" customWidth="1"/>
    <col min="8080" max="8080" width="14.7109375" style="1" bestFit="1" customWidth="1"/>
    <col min="8081" max="8081" width="16.7109375" style="1" bestFit="1" customWidth="1"/>
    <col min="8082" max="8082" width="13.28515625" style="1" bestFit="1" customWidth="1"/>
    <col min="8083" max="8083" width="17.140625" style="1" bestFit="1" customWidth="1"/>
    <col min="8084" max="8084" width="22.85546875" style="1" bestFit="1" customWidth="1"/>
    <col min="8085" max="8085" width="32.7109375" style="1" bestFit="1" customWidth="1"/>
    <col min="8086" max="8086" width="52.28515625" style="1" bestFit="1" customWidth="1"/>
    <col min="8087" max="8087" width="23.140625" style="1" bestFit="1" customWidth="1"/>
    <col min="8088" max="8088" width="28.5703125" style="1" bestFit="1" customWidth="1"/>
    <col min="8089" max="8089" width="18.28515625" style="1" bestFit="1" customWidth="1"/>
    <col min="8090" max="8090" width="16.28515625" style="1" bestFit="1" customWidth="1"/>
    <col min="8091" max="8091" width="16.140625" style="1" bestFit="1" customWidth="1"/>
    <col min="8092" max="8092" width="44.28515625" style="1" bestFit="1" customWidth="1"/>
    <col min="8093" max="8093" width="24.28515625" style="1" bestFit="1" customWidth="1"/>
    <col min="8094" max="8094" width="16.28515625" style="1" bestFit="1" customWidth="1"/>
    <col min="8095" max="8095" width="19.28515625" style="1" bestFit="1" customWidth="1"/>
    <col min="8096" max="8096" width="14.140625" style="1" bestFit="1" customWidth="1"/>
    <col min="8097" max="8097" width="50.5703125" style="1" bestFit="1" customWidth="1"/>
    <col min="8098" max="8098" width="30.85546875" style="1" bestFit="1" customWidth="1"/>
    <col min="8099" max="8099" width="38.85546875" style="1" bestFit="1" customWidth="1"/>
    <col min="8100" max="8100" width="38.85546875" style="1" customWidth="1"/>
    <col min="8101" max="8101" width="27.140625" style="1" bestFit="1" customWidth="1"/>
    <col min="8102" max="8102" width="38.5703125" style="1" bestFit="1" customWidth="1"/>
    <col min="8103" max="8103" width="31.28515625" style="1" bestFit="1" customWidth="1"/>
    <col min="8104" max="8104" width="34.5703125" style="1" bestFit="1" customWidth="1"/>
    <col min="8105" max="8105" width="16.140625" style="1" bestFit="1" customWidth="1"/>
    <col min="8106" max="8106" width="14.7109375" style="1" bestFit="1" customWidth="1"/>
    <col min="8107" max="8107" width="53" style="1" customWidth="1"/>
    <col min="8108" max="8285" width="11.5703125" style="1"/>
    <col min="8286" max="8286" width="6.5703125" style="1" bestFit="1" customWidth="1"/>
    <col min="8287" max="8287" width="34.7109375" style="1" customWidth="1"/>
    <col min="8288" max="8288" width="5.5703125" style="1" customWidth="1"/>
    <col min="8289" max="8289" width="15.85546875" style="1" customWidth="1"/>
    <col min="8290" max="8290" width="26.5703125" style="1" bestFit="1" customWidth="1"/>
    <col min="8291" max="8291" width="21.85546875" style="1" bestFit="1" customWidth="1"/>
    <col min="8292" max="8292" width="13.7109375" style="1" customWidth="1"/>
    <col min="8293" max="8293" width="26.7109375" style="1" bestFit="1" customWidth="1"/>
    <col min="8294" max="8294" width="15.5703125" style="1" bestFit="1" customWidth="1"/>
    <col min="8295" max="8295" width="18" style="1" bestFit="1" customWidth="1"/>
    <col min="8296" max="8296" width="27.28515625" style="1" bestFit="1" customWidth="1"/>
    <col min="8297" max="8297" width="59.5703125" style="1" customWidth="1"/>
    <col min="8298" max="8298" width="101.42578125" style="1" bestFit="1" customWidth="1"/>
    <col min="8299" max="8299" width="25.42578125" style="1" bestFit="1" customWidth="1"/>
    <col min="8300" max="8300" width="37" style="1" bestFit="1" customWidth="1"/>
    <col min="8301" max="8301" width="23.28515625" style="1" bestFit="1" customWidth="1"/>
    <col min="8302" max="8302" width="17.28515625" style="1" bestFit="1" customWidth="1"/>
    <col min="8303" max="8303" width="19.28515625" style="1" bestFit="1" customWidth="1"/>
    <col min="8304" max="8304" width="17.28515625" style="1" bestFit="1" customWidth="1"/>
    <col min="8305" max="8305" width="11.42578125" style="1" bestFit="1" customWidth="1"/>
    <col min="8306" max="8306" width="16" style="1" bestFit="1" customWidth="1"/>
    <col min="8307" max="8308" width="13.5703125" style="1" bestFit="1" customWidth="1"/>
    <col min="8309" max="8309" width="18.42578125" style="1" bestFit="1" customWidth="1"/>
    <col min="8310" max="8310" width="26.42578125" style="1" bestFit="1" customWidth="1"/>
    <col min="8311" max="8311" width="17.5703125" style="1" bestFit="1" customWidth="1"/>
    <col min="8312" max="8312" width="15.7109375" style="1" bestFit="1" customWidth="1"/>
    <col min="8313" max="8313" width="13.7109375" style="1" bestFit="1" customWidth="1"/>
    <col min="8314" max="8314" width="24" style="1" bestFit="1" customWidth="1"/>
    <col min="8315" max="8315" width="18.140625" style="1" customWidth="1"/>
    <col min="8316" max="8316" width="29.140625" style="1" bestFit="1" customWidth="1"/>
    <col min="8317" max="8317" width="31.28515625" style="1" bestFit="1" customWidth="1"/>
    <col min="8318" max="8318" width="23.5703125" style="1" bestFit="1" customWidth="1"/>
    <col min="8319" max="8319" width="27.5703125" style="1" bestFit="1" customWidth="1"/>
    <col min="8320" max="8320" width="20.7109375" style="1" bestFit="1" customWidth="1"/>
    <col min="8321" max="8321" width="14.5703125" style="1" bestFit="1" customWidth="1"/>
    <col min="8322" max="8323" width="16.140625" style="1" bestFit="1" customWidth="1"/>
    <col min="8324" max="8325" width="15.7109375" style="1" bestFit="1" customWidth="1"/>
    <col min="8326" max="8326" width="11.42578125" style="1" bestFit="1" customWidth="1"/>
    <col min="8327" max="8327" width="9.42578125" style="1" bestFit="1" customWidth="1"/>
    <col min="8328" max="8328" width="10.5703125" style="1" bestFit="1" customWidth="1"/>
    <col min="8329" max="8329" width="9.85546875" style="1" bestFit="1" customWidth="1"/>
    <col min="8330" max="8330" width="16.7109375" style="1" bestFit="1" customWidth="1"/>
    <col min="8331" max="8331" width="20.85546875" style="1" bestFit="1" customWidth="1"/>
    <col min="8332" max="8332" width="10.5703125" style="1" bestFit="1" customWidth="1"/>
    <col min="8333" max="8333" width="9.28515625" style="1" bestFit="1" customWidth="1"/>
    <col min="8334" max="8334" width="13.140625" style="1" bestFit="1" customWidth="1"/>
    <col min="8335" max="8335" width="10.7109375" style="1" bestFit="1" customWidth="1"/>
    <col min="8336" max="8336" width="14.7109375" style="1" bestFit="1" customWidth="1"/>
    <col min="8337" max="8337" width="16.7109375" style="1" bestFit="1" customWidth="1"/>
    <col min="8338" max="8338" width="13.28515625" style="1" bestFit="1" customWidth="1"/>
    <col min="8339" max="8339" width="17.140625" style="1" bestFit="1" customWidth="1"/>
    <col min="8340" max="8340" width="22.85546875" style="1" bestFit="1" customWidth="1"/>
    <col min="8341" max="8341" width="32.7109375" style="1" bestFit="1" customWidth="1"/>
    <col min="8342" max="8342" width="52.28515625" style="1" bestFit="1" customWidth="1"/>
    <col min="8343" max="8343" width="23.140625" style="1" bestFit="1" customWidth="1"/>
    <col min="8344" max="8344" width="28.5703125" style="1" bestFit="1" customWidth="1"/>
    <col min="8345" max="8345" width="18.28515625" style="1" bestFit="1" customWidth="1"/>
    <col min="8346" max="8346" width="16.28515625" style="1" bestFit="1" customWidth="1"/>
    <col min="8347" max="8347" width="16.140625" style="1" bestFit="1" customWidth="1"/>
    <col min="8348" max="8348" width="44.28515625" style="1" bestFit="1" customWidth="1"/>
    <col min="8349" max="8349" width="24.28515625" style="1" bestFit="1" customWidth="1"/>
    <col min="8350" max="8350" width="16.28515625" style="1" bestFit="1" customWidth="1"/>
    <col min="8351" max="8351" width="19.28515625" style="1" bestFit="1" customWidth="1"/>
    <col min="8352" max="8352" width="14.140625" style="1" bestFit="1" customWidth="1"/>
    <col min="8353" max="8353" width="50.5703125" style="1" bestFit="1" customWidth="1"/>
    <col min="8354" max="8354" width="30.85546875" style="1" bestFit="1" customWidth="1"/>
    <col min="8355" max="8355" width="38.85546875" style="1" bestFit="1" customWidth="1"/>
    <col min="8356" max="8356" width="38.85546875" style="1" customWidth="1"/>
    <col min="8357" max="8357" width="27.140625" style="1" bestFit="1" customWidth="1"/>
    <col min="8358" max="8358" width="38.5703125" style="1" bestFit="1" customWidth="1"/>
    <col min="8359" max="8359" width="31.28515625" style="1" bestFit="1" customWidth="1"/>
    <col min="8360" max="8360" width="34.5703125" style="1" bestFit="1" customWidth="1"/>
    <col min="8361" max="8361" width="16.140625" style="1" bestFit="1" customWidth="1"/>
    <col min="8362" max="8362" width="14.7109375" style="1" bestFit="1" customWidth="1"/>
    <col min="8363" max="8363" width="53" style="1" customWidth="1"/>
    <col min="8364" max="8541" width="11.5703125" style="1"/>
    <col min="8542" max="8542" width="6.5703125" style="1" bestFit="1" customWidth="1"/>
    <col min="8543" max="8543" width="34.7109375" style="1" customWidth="1"/>
    <col min="8544" max="8544" width="5.5703125" style="1" customWidth="1"/>
    <col min="8545" max="8545" width="15.85546875" style="1" customWidth="1"/>
    <col min="8546" max="8546" width="26.5703125" style="1" bestFit="1" customWidth="1"/>
    <col min="8547" max="8547" width="21.85546875" style="1" bestFit="1" customWidth="1"/>
    <col min="8548" max="8548" width="13.7109375" style="1" customWidth="1"/>
    <col min="8549" max="8549" width="26.7109375" style="1" bestFit="1" customWidth="1"/>
    <col min="8550" max="8550" width="15.5703125" style="1" bestFit="1" customWidth="1"/>
    <col min="8551" max="8551" width="18" style="1" bestFit="1" customWidth="1"/>
    <col min="8552" max="8552" width="27.28515625" style="1" bestFit="1" customWidth="1"/>
    <col min="8553" max="8553" width="59.5703125" style="1" customWidth="1"/>
    <col min="8554" max="8554" width="101.42578125" style="1" bestFit="1" customWidth="1"/>
    <col min="8555" max="8555" width="25.42578125" style="1" bestFit="1" customWidth="1"/>
    <col min="8556" max="8556" width="37" style="1" bestFit="1" customWidth="1"/>
    <col min="8557" max="8557" width="23.28515625" style="1" bestFit="1" customWidth="1"/>
    <col min="8558" max="8558" width="17.28515625" style="1" bestFit="1" customWidth="1"/>
    <col min="8559" max="8559" width="19.28515625" style="1" bestFit="1" customWidth="1"/>
    <col min="8560" max="8560" width="17.28515625" style="1" bestFit="1" customWidth="1"/>
    <col min="8561" max="8561" width="11.42578125" style="1" bestFit="1" customWidth="1"/>
    <col min="8562" max="8562" width="16" style="1" bestFit="1" customWidth="1"/>
    <col min="8563" max="8564" width="13.5703125" style="1" bestFit="1" customWidth="1"/>
    <col min="8565" max="8565" width="18.42578125" style="1" bestFit="1" customWidth="1"/>
    <col min="8566" max="8566" width="26.42578125" style="1" bestFit="1" customWidth="1"/>
    <col min="8567" max="8567" width="17.5703125" style="1" bestFit="1" customWidth="1"/>
    <col min="8568" max="8568" width="15.7109375" style="1" bestFit="1" customWidth="1"/>
    <col min="8569" max="8569" width="13.7109375" style="1" bestFit="1" customWidth="1"/>
    <col min="8570" max="8570" width="24" style="1" bestFit="1" customWidth="1"/>
    <col min="8571" max="8571" width="18.140625" style="1" customWidth="1"/>
    <col min="8572" max="8572" width="29.140625" style="1" bestFit="1" customWidth="1"/>
    <col min="8573" max="8573" width="31.28515625" style="1" bestFit="1" customWidth="1"/>
    <col min="8574" max="8574" width="23.5703125" style="1" bestFit="1" customWidth="1"/>
    <col min="8575" max="8575" width="27.5703125" style="1" bestFit="1" customWidth="1"/>
    <col min="8576" max="8576" width="20.7109375" style="1" bestFit="1" customWidth="1"/>
    <col min="8577" max="8577" width="14.5703125" style="1" bestFit="1" customWidth="1"/>
    <col min="8578" max="8579" width="16.140625" style="1" bestFit="1" customWidth="1"/>
    <col min="8580" max="8581" width="15.7109375" style="1" bestFit="1" customWidth="1"/>
    <col min="8582" max="8582" width="11.42578125" style="1" bestFit="1" customWidth="1"/>
    <col min="8583" max="8583" width="9.42578125" style="1" bestFit="1" customWidth="1"/>
    <col min="8584" max="8584" width="10.5703125" style="1" bestFit="1" customWidth="1"/>
    <col min="8585" max="8585" width="9.85546875" style="1" bestFit="1" customWidth="1"/>
    <col min="8586" max="8586" width="16.7109375" style="1" bestFit="1" customWidth="1"/>
    <col min="8587" max="8587" width="20.85546875" style="1" bestFit="1" customWidth="1"/>
    <col min="8588" max="8588" width="10.5703125" style="1" bestFit="1" customWidth="1"/>
    <col min="8589" max="8589" width="9.28515625" style="1" bestFit="1" customWidth="1"/>
    <col min="8590" max="8590" width="13.140625" style="1" bestFit="1" customWidth="1"/>
    <col min="8591" max="8591" width="10.7109375" style="1" bestFit="1" customWidth="1"/>
    <col min="8592" max="8592" width="14.7109375" style="1" bestFit="1" customWidth="1"/>
    <col min="8593" max="8593" width="16.7109375" style="1" bestFit="1" customWidth="1"/>
    <col min="8594" max="8594" width="13.28515625" style="1" bestFit="1" customWidth="1"/>
    <col min="8595" max="8595" width="17.140625" style="1" bestFit="1" customWidth="1"/>
    <col min="8596" max="8596" width="22.85546875" style="1" bestFit="1" customWidth="1"/>
    <col min="8597" max="8597" width="32.7109375" style="1" bestFit="1" customWidth="1"/>
    <col min="8598" max="8598" width="52.28515625" style="1" bestFit="1" customWidth="1"/>
    <col min="8599" max="8599" width="23.140625" style="1" bestFit="1" customWidth="1"/>
    <col min="8600" max="8600" width="28.5703125" style="1" bestFit="1" customWidth="1"/>
    <col min="8601" max="8601" width="18.28515625" style="1" bestFit="1" customWidth="1"/>
    <col min="8602" max="8602" width="16.28515625" style="1" bestFit="1" customWidth="1"/>
    <col min="8603" max="8603" width="16.140625" style="1" bestFit="1" customWidth="1"/>
    <col min="8604" max="8604" width="44.28515625" style="1" bestFit="1" customWidth="1"/>
    <col min="8605" max="8605" width="24.28515625" style="1" bestFit="1" customWidth="1"/>
    <col min="8606" max="8606" width="16.28515625" style="1" bestFit="1" customWidth="1"/>
    <col min="8607" max="8607" width="19.28515625" style="1" bestFit="1" customWidth="1"/>
    <col min="8608" max="8608" width="14.140625" style="1" bestFit="1" customWidth="1"/>
    <col min="8609" max="8609" width="50.5703125" style="1" bestFit="1" customWidth="1"/>
    <col min="8610" max="8610" width="30.85546875" style="1" bestFit="1" customWidth="1"/>
    <col min="8611" max="8611" width="38.85546875" style="1" bestFit="1" customWidth="1"/>
    <col min="8612" max="8612" width="38.85546875" style="1" customWidth="1"/>
    <col min="8613" max="8613" width="27.140625" style="1" bestFit="1" customWidth="1"/>
    <col min="8614" max="8614" width="38.5703125" style="1" bestFit="1" customWidth="1"/>
    <col min="8615" max="8615" width="31.28515625" style="1" bestFit="1" customWidth="1"/>
    <col min="8616" max="8616" width="34.5703125" style="1" bestFit="1" customWidth="1"/>
    <col min="8617" max="8617" width="16.140625" style="1" bestFit="1" customWidth="1"/>
    <col min="8618" max="8618" width="14.7109375" style="1" bestFit="1" customWidth="1"/>
    <col min="8619" max="8619" width="53" style="1" customWidth="1"/>
    <col min="8620" max="8797" width="11.5703125" style="1"/>
    <col min="8798" max="8798" width="6.5703125" style="1" bestFit="1" customWidth="1"/>
    <col min="8799" max="8799" width="34.7109375" style="1" customWidth="1"/>
    <col min="8800" max="8800" width="5.5703125" style="1" customWidth="1"/>
    <col min="8801" max="8801" width="15.85546875" style="1" customWidth="1"/>
    <col min="8802" max="8802" width="26.5703125" style="1" bestFit="1" customWidth="1"/>
    <col min="8803" max="8803" width="21.85546875" style="1" bestFit="1" customWidth="1"/>
    <col min="8804" max="8804" width="13.7109375" style="1" customWidth="1"/>
    <col min="8805" max="8805" width="26.7109375" style="1" bestFit="1" customWidth="1"/>
    <col min="8806" max="8806" width="15.5703125" style="1" bestFit="1" customWidth="1"/>
    <col min="8807" max="8807" width="18" style="1" bestFit="1" customWidth="1"/>
    <col min="8808" max="8808" width="27.28515625" style="1" bestFit="1" customWidth="1"/>
    <col min="8809" max="8809" width="59.5703125" style="1" customWidth="1"/>
    <col min="8810" max="8810" width="101.42578125" style="1" bestFit="1" customWidth="1"/>
    <col min="8811" max="8811" width="25.42578125" style="1" bestFit="1" customWidth="1"/>
    <col min="8812" max="8812" width="37" style="1" bestFit="1" customWidth="1"/>
    <col min="8813" max="8813" width="23.28515625" style="1" bestFit="1" customWidth="1"/>
    <col min="8814" max="8814" width="17.28515625" style="1" bestFit="1" customWidth="1"/>
    <col min="8815" max="8815" width="19.28515625" style="1" bestFit="1" customWidth="1"/>
    <col min="8816" max="8816" width="17.28515625" style="1" bestFit="1" customWidth="1"/>
    <col min="8817" max="8817" width="11.42578125" style="1" bestFit="1" customWidth="1"/>
    <col min="8818" max="8818" width="16" style="1" bestFit="1" customWidth="1"/>
    <col min="8819" max="8820" width="13.5703125" style="1" bestFit="1" customWidth="1"/>
    <col min="8821" max="8821" width="18.42578125" style="1" bestFit="1" customWidth="1"/>
    <col min="8822" max="8822" width="26.42578125" style="1" bestFit="1" customWidth="1"/>
    <col min="8823" max="8823" width="17.5703125" style="1" bestFit="1" customWidth="1"/>
    <col min="8824" max="8824" width="15.7109375" style="1" bestFit="1" customWidth="1"/>
    <col min="8825" max="8825" width="13.7109375" style="1" bestFit="1" customWidth="1"/>
    <col min="8826" max="8826" width="24" style="1" bestFit="1" customWidth="1"/>
    <col min="8827" max="8827" width="18.140625" style="1" customWidth="1"/>
    <col min="8828" max="8828" width="29.140625" style="1" bestFit="1" customWidth="1"/>
    <col min="8829" max="8829" width="31.28515625" style="1" bestFit="1" customWidth="1"/>
    <col min="8830" max="8830" width="23.5703125" style="1" bestFit="1" customWidth="1"/>
    <col min="8831" max="8831" width="27.5703125" style="1" bestFit="1" customWidth="1"/>
    <col min="8832" max="8832" width="20.7109375" style="1" bestFit="1" customWidth="1"/>
    <col min="8833" max="8833" width="14.5703125" style="1" bestFit="1" customWidth="1"/>
    <col min="8834" max="8835" width="16.140625" style="1" bestFit="1" customWidth="1"/>
    <col min="8836" max="8837" width="15.7109375" style="1" bestFit="1" customWidth="1"/>
    <col min="8838" max="8838" width="11.42578125" style="1" bestFit="1" customWidth="1"/>
    <col min="8839" max="8839" width="9.42578125" style="1" bestFit="1" customWidth="1"/>
    <col min="8840" max="8840" width="10.5703125" style="1" bestFit="1" customWidth="1"/>
    <col min="8841" max="8841" width="9.85546875" style="1" bestFit="1" customWidth="1"/>
    <col min="8842" max="8842" width="16.7109375" style="1" bestFit="1" customWidth="1"/>
    <col min="8843" max="8843" width="20.85546875" style="1" bestFit="1" customWidth="1"/>
    <col min="8844" max="8844" width="10.5703125" style="1" bestFit="1" customWidth="1"/>
    <col min="8845" max="8845" width="9.28515625" style="1" bestFit="1" customWidth="1"/>
    <col min="8846" max="8846" width="13.140625" style="1" bestFit="1" customWidth="1"/>
    <col min="8847" max="8847" width="10.7109375" style="1" bestFit="1" customWidth="1"/>
    <col min="8848" max="8848" width="14.7109375" style="1" bestFit="1" customWidth="1"/>
    <col min="8849" max="8849" width="16.7109375" style="1" bestFit="1" customWidth="1"/>
    <col min="8850" max="8850" width="13.28515625" style="1" bestFit="1" customWidth="1"/>
    <col min="8851" max="8851" width="17.140625" style="1" bestFit="1" customWidth="1"/>
    <col min="8852" max="8852" width="22.85546875" style="1" bestFit="1" customWidth="1"/>
    <col min="8853" max="8853" width="32.7109375" style="1" bestFit="1" customWidth="1"/>
    <col min="8854" max="8854" width="52.28515625" style="1" bestFit="1" customWidth="1"/>
    <col min="8855" max="8855" width="23.140625" style="1" bestFit="1" customWidth="1"/>
    <col min="8856" max="8856" width="28.5703125" style="1" bestFit="1" customWidth="1"/>
    <col min="8857" max="8857" width="18.28515625" style="1" bestFit="1" customWidth="1"/>
    <col min="8858" max="8858" width="16.28515625" style="1" bestFit="1" customWidth="1"/>
    <col min="8859" max="8859" width="16.140625" style="1" bestFit="1" customWidth="1"/>
    <col min="8860" max="8860" width="44.28515625" style="1" bestFit="1" customWidth="1"/>
    <col min="8861" max="8861" width="24.28515625" style="1" bestFit="1" customWidth="1"/>
    <col min="8862" max="8862" width="16.28515625" style="1" bestFit="1" customWidth="1"/>
    <col min="8863" max="8863" width="19.28515625" style="1" bestFit="1" customWidth="1"/>
    <col min="8864" max="8864" width="14.140625" style="1" bestFit="1" customWidth="1"/>
    <col min="8865" max="8865" width="50.5703125" style="1" bestFit="1" customWidth="1"/>
    <col min="8866" max="8866" width="30.85546875" style="1" bestFit="1" customWidth="1"/>
    <col min="8867" max="8867" width="38.85546875" style="1" bestFit="1" customWidth="1"/>
    <col min="8868" max="8868" width="38.85546875" style="1" customWidth="1"/>
    <col min="8869" max="8869" width="27.140625" style="1" bestFit="1" customWidth="1"/>
    <col min="8870" max="8870" width="38.5703125" style="1" bestFit="1" customWidth="1"/>
    <col min="8871" max="8871" width="31.28515625" style="1" bestFit="1" customWidth="1"/>
    <col min="8872" max="8872" width="34.5703125" style="1" bestFit="1" customWidth="1"/>
    <col min="8873" max="8873" width="16.140625" style="1" bestFit="1" customWidth="1"/>
    <col min="8874" max="8874" width="14.7109375" style="1" bestFit="1" customWidth="1"/>
    <col min="8875" max="8875" width="53" style="1" customWidth="1"/>
    <col min="8876" max="9053" width="11.5703125" style="1"/>
    <col min="9054" max="9054" width="6.5703125" style="1" bestFit="1" customWidth="1"/>
    <col min="9055" max="9055" width="34.7109375" style="1" customWidth="1"/>
    <col min="9056" max="9056" width="5.5703125" style="1" customWidth="1"/>
    <col min="9057" max="9057" width="15.85546875" style="1" customWidth="1"/>
    <col min="9058" max="9058" width="26.5703125" style="1" bestFit="1" customWidth="1"/>
    <col min="9059" max="9059" width="21.85546875" style="1" bestFit="1" customWidth="1"/>
    <col min="9060" max="9060" width="13.7109375" style="1" customWidth="1"/>
    <col min="9061" max="9061" width="26.7109375" style="1" bestFit="1" customWidth="1"/>
    <col min="9062" max="9062" width="15.5703125" style="1" bestFit="1" customWidth="1"/>
    <col min="9063" max="9063" width="18" style="1" bestFit="1" customWidth="1"/>
    <col min="9064" max="9064" width="27.28515625" style="1" bestFit="1" customWidth="1"/>
    <col min="9065" max="9065" width="59.5703125" style="1" customWidth="1"/>
    <col min="9066" max="9066" width="101.42578125" style="1" bestFit="1" customWidth="1"/>
    <col min="9067" max="9067" width="25.42578125" style="1" bestFit="1" customWidth="1"/>
    <col min="9068" max="9068" width="37" style="1" bestFit="1" customWidth="1"/>
    <col min="9069" max="9069" width="23.28515625" style="1" bestFit="1" customWidth="1"/>
    <col min="9070" max="9070" width="17.28515625" style="1" bestFit="1" customWidth="1"/>
    <col min="9071" max="9071" width="19.28515625" style="1" bestFit="1" customWidth="1"/>
    <col min="9072" max="9072" width="17.28515625" style="1" bestFit="1" customWidth="1"/>
    <col min="9073" max="9073" width="11.42578125" style="1" bestFit="1" customWidth="1"/>
    <col min="9074" max="9074" width="16" style="1" bestFit="1" customWidth="1"/>
    <col min="9075" max="9076" width="13.5703125" style="1" bestFit="1" customWidth="1"/>
    <col min="9077" max="9077" width="18.42578125" style="1" bestFit="1" customWidth="1"/>
    <col min="9078" max="9078" width="26.42578125" style="1" bestFit="1" customWidth="1"/>
    <col min="9079" max="9079" width="17.5703125" style="1" bestFit="1" customWidth="1"/>
    <col min="9080" max="9080" width="15.7109375" style="1" bestFit="1" customWidth="1"/>
    <col min="9081" max="9081" width="13.7109375" style="1" bestFit="1" customWidth="1"/>
    <col min="9082" max="9082" width="24" style="1" bestFit="1" customWidth="1"/>
    <col min="9083" max="9083" width="18.140625" style="1" customWidth="1"/>
    <col min="9084" max="9084" width="29.140625" style="1" bestFit="1" customWidth="1"/>
    <col min="9085" max="9085" width="31.28515625" style="1" bestFit="1" customWidth="1"/>
    <col min="9086" max="9086" width="23.5703125" style="1" bestFit="1" customWidth="1"/>
    <col min="9087" max="9087" width="27.5703125" style="1" bestFit="1" customWidth="1"/>
    <col min="9088" max="9088" width="20.7109375" style="1" bestFit="1" customWidth="1"/>
    <col min="9089" max="9089" width="14.5703125" style="1" bestFit="1" customWidth="1"/>
    <col min="9090" max="9091" width="16.140625" style="1" bestFit="1" customWidth="1"/>
    <col min="9092" max="9093" width="15.7109375" style="1" bestFit="1" customWidth="1"/>
    <col min="9094" max="9094" width="11.42578125" style="1" bestFit="1" customWidth="1"/>
    <col min="9095" max="9095" width="9.42578125" style="1" bestFit="1" customWidth="1"/>
    <col min="9096" max="9096" width="10.5703125" style="1" bestFit="1" customWidth="1"/>
    <col min="9097" max="9097" width="9.85546875" style="1" bestFit="1" customWidth="1"/>
    <col min="9098" max="9098" width="16.7109375" style="1" bestFit="1" customWidth="1"/>
    <col min="9099" max="9099" width="20.85546875" style="1" bestFit="1" customWidth="1"/>
    <col min="9100" max="9100" width="10.5703125" style="1" bestFit="1" customWidth="1"/>
    <col min="9101" max="9101" width="9.28515625" style="1" bestFit="1" customWidth="1"/>
    <col min="9102" max="9102" width="13.140625" style="1" bestFit="1" customWidth="1"/>
    <col min="9103" max="9103" width="10.7109375" style="1" bestFit="1" customWidth="1"/>
    <col min="9104" max="9104" width="14.7109375" style="1" bestFit="1" customWidth="1"/>
    <col min="9105" max="9105" width="16.7109375" style="1" bestFit="1" customWidth="1"/>
    <col min="9106" max="9106" width="13.28515625" style="1" bestFit="1" customWidth="1"/>
    <col min="9107" max="9107" width="17.140625" style="1" bestFit="1" customWidth="1"/>
    <col min="9108" max="9108" width="22.85546875" style="1" bestFit="1" customWidth="1"/>
    <col min="9109" max="9109" width="32.7109375" style="1" bestFit="1" customWidth="1"/>
    <col min="9110" max="9110" width="52.28515625" style="1" bestFit="1" customWidth="1"/>
    <col min="9111" max="9111" width="23.140625" style="1" bestFit="1" customWidth="1"/>
    <col min="9112" max="9112" width="28.5703125" style="1" bestFit="1" customWidth="1"/>
    <col min="9113" max="9113" width="18.28515625" style="1" bestFit="1" customWidth="1"/>
    <col min="9114" max="9114" width="16.28515625" style="1" bestFit="1" customWidth="1"/>
    <col min="9115" max="9115" width="16.140625" style="1" bestFit="1" customWidth="1"/>
    <col min="9116" max="9116" width="44.28515625" style="1" bestFit="1" customWidth="1"/>
    <col min="9117" max="9117" width="24.28515625" style="1" bestFit="1" customWidth="1"/>
    <col min="9118" max="9118" width="16.28515625" style="1" bestFit="1" customWidth="1"/>
    <col min="9119" max="9119" width="19.28515625" style="1" bestFit="1" customWidth="1"/>
    <col min="9120" max="9120" width="14.140625" style="1" bestFit="1" customWidth="1"/>
    <col min="9121" max="9121" width="50.5703125" style="1" bestFit="1" customWidth="1"/>
    <col min="9122" max="9122" width="30.85546875" style="1" bestFit="1" customWidth="1"/>
    <col min="9123" max="9123" width="38.85546875" style="1" bestFit="1" customWidth="1"/>
    <col min="9124" max="9124" width="38.85546875" style="1" customWidth="1"/>
    <col min="9125" max="9125" width="27.140625" style="1" bestFit="1" customWidth="1"/>
    <col min="9126" max="9126" width="38.5703125" style="1" bestFit="1" customWidth="1"/>
    <col min="9127" max="9127" width="31.28515625" style="1" bestFit="1" customWidth="1"/>
    <col min="9128" max="9128" width="34.5703125" style="1" bestFit="1" customWidth="1"/>
    <col min="9129" max="9129" width="16.140625" style="1" bestFit="1" customWidth="1"/>
    <col min="9130" max="9130" width="14.7109375" style="1" bestFit="1" customWidth="1"/>
    <col min="9131" max="9131" width="53" style="1" customWidth="1"/>
    <col min="9132" max="9309" width="11.5703125" style="1"/>
    <col min="9310" max="9310" width="6.5703125" style="1" bestFit="1" customWidth="1"/>
    <col min="9311" max="9311" width="34.7109375" style="1" customWidth="1"/>
    <col min="9312" max="9312" width="5.5703125" style="1" customWidth="1"/>
    <col min="9313" max="9313" width="15.85546875" style="1" customWidth="1"/>
    <col min="9314" max="9314" width="26.5703125" style="1" bestFit="1" customWidth="1"/>
    <col min="9315" max="9315" width="21.85546875" style="1" bestFit="1" customWidth="1"/>
    <col min="9316" max="9316" width="13.7109375" style="1" customWidth="1"/>
    <col min="9317" max="9317" width="26.7109375" style="1" bestFit="1" customWidth="1"/>
    <col min="9318" max="9318" width="15.5703125" style="1" bestFit="1" customWidth="1"/>
    <col min="9319" max="9319" width="18" style="1" bestFit="1" customWidth="1"/>
    <col min="9320" max="9320" width="27.28515625" style="1" bestFit="1" customWidth="1"/>
    <col min="9321" max="9321" width="59.5703125" style="1" customWidth="1"/>
    <col min="9322" max="9322" width="101.42578125" style="1" bestFit="1" customWidth="1"/>
    <col min="9323" max="9323" width="25.42578125" style="1" bestFit="1" customWidth="1"/>
    <col min="9324" max="9324" width="37" style="1" bestFit="1" customWidth="1"/>
    <col min="9325" max="9325" width="23.28515625" style="1" bestFit="1" customWidth="1"/>
    <col min="9326" max="9326" width="17.28515625" style="1" bestFit="1" customWidth="1"/>
    <col min="9327" max="9327" width="19.28515625" style="1" bestFit="1" customWidth="1"/>
    <col min="9328" max="9328" width="17.28515625" style="1" bestFit="1" customWidth="1"/>
    <col min="9329" max="9329" width="11.42578125" style="1" bestFit="1" customWidth="1"/>
    <col min="9330" max="9330" width="16" style="1" bestFit="1" customWidth="1"/>
    <col min="9331" max="9332" width="13.5703125" style="1" bestFit="1" customWidth="1"/>
    <col min="9333" max="9333" width="18.42578125" style="1" bestFit="1" customWidth="1"/>
    <col min="9334" max="9334" width="26.42578125" style="1" bestFit="1" customWidth="1"/>
    <col min="9335" max="9335" width="17.5703125" style="1" bestFit="1" customWidth="1"/>
    <col min="9336" max="9336" width="15.7109375" style="1" bestFit="1" customWidth="1"/>
    <col min="9337" max="9337" width="13.7109375" style="1" bestFit="1" customWidth="1"/>
    <col min="9338" max="9338" width="24" style="1" bestFit="1" customWidth="1"/>
    <col min="9339" max="9339" width="18.140625" style="1" customWidth="1"/>
    <col min="9340" max="9340" width="29.140625" style="1" bestFit="1" customWidth="1"/>
    <col min="9341" max="9341" width="31.28515625" style="1" bestFit="1" customWidth="1"/>
    <col min="9342" max="9342" width="23.5703125" style="1" bestFit="1" customWidth="1"/>
    <col min="9343" max="9343" width="27.5703125" style="1" bestFit="1" customWidth="1"/>
    <col min="9344" max="9344" width="20.7109375" style="1" bestFit="1" customWidth="1"/>
    <col min="9345" max="9345" width="14.5703125" style="1" bestFit="1" customWidth="1"/>
    <col min="9346" max="9347" width="16.140625" style="1" bestFit="1" customWidth="1"/>
    <col min="9348" max="9349" width="15.7109375" style="1" bestFit="1" customWidth="1"/>
    <col min="9350" max="9350" width="11.42578125" style="1" bestFit="1" customWidth="1"/>
    <col min="9351" max="9351" width="9.42578125" style="1" bestFit="1" customWidth="1"/>
    <col min="9352" max="9352" width="10.5703125" style="1" bestFit="1" customWidth="1"/>
    <col min="9353" max="9353" width="9.85546875" style="1" bestFit="1" customWidth="1"/>
    <col min="9354" max="9354" width="16.7109375" style="1" bestFit="1" customWidth="1"/>
    <col min="9355" max="9355" width="20.85546875" style="1" bestFit="1" customWidth="1"/>
    <col min="9356" max="9356" width="10.5703125" style="1" bestFit="1" customWidth="1"/>
    <col min="9357" max="9357" width="9.28515625" style="1" bestFit="1" customWidth="1"/>
    <col min="9358" max="9358" width="13.140625" style="1" bestFit="1" customWidth="1"/>
    <col min="9359" max="9359" width="10.7109375" style="1" bestFit="1" customWidth="1"/>
    <col min="9360" max="9360" width="14.7109375" style="1" bestFit="1" customWidth="1"/>
    <col min="9361" max="9361" width="16.7109375" style="1" bestFit="1" customWidth="1"/>
    <col min="9362" max="9362" width="13.28515625" style="1" bestFit="1" customWidth="1"/>
    <col min="9363" max="9363" width="17.140625" style="1" bestFit="1" customWidth="1"/>
    <col min="9364" max="9364" width="22.85546875" style="1" bestFit="1" customWidth="1"/>
    <col min="9365" max="9365" width="32.7109375" style="1" bestFit="1" customWidth="1"/>
    <col min="9366" max="9366" width="52.28515625" style="1" bestFit="1" customWidth="1"/>
    <col min="9367" max="9367" width="23.140625" style="1" bestFit="1" customWidth="1"/>
    <col min="9368" max="9368" width="28.5703125" style="1" bestFit="1" customWidth="1"/>
    <col min="9369" max="9369" width="18.28515625" style="1" bestFit="1" customWidth="1"/>
    <col min="9370" max="9370" width="16.28515625" style="1" bestFit="1" customWidth="1"/>
    <col min="9371" max="9371" width="16.140625" style="1" bestFit="1" customWidth="1"/>
    <col min="9372" max="9372" width="44.28515625" style="1" bestFit="1" customWidth="1"/>
    <col min="9373" max="9373" width="24.28515625" style="1" bestFit="1" customWidth="1"/>
    <col min="9374" max="9374" width="16.28515625" style="1" bestFit="1" customWidth="1"/>
    <col min="9375" max="9375" width="19.28515625" style="1" bestFit="1" customWidth="1"/>
    <col min="9376" max="9376" width="14.140625" style="1" bestFit="1" customWidth="1"/>
    <col min="9377" max="9377" width="50.5703125" style="1" bestFit="1" customWidth="1"/>
    <col min="9378" max="9378" width="30.85546875" style="1" bestFit="1" customWidth="1"/>
    <col min="9379" max="9379" width="38.85546875" style="1" bestFit="1" customWidth="1"/>
    <col min="9380" max="9380" width="38.85546875" style="1" customWidth="1"/>
    <col min="9381" max="9381" width="27.140625" style="1" bestFit="1" customWidth="1"/>
    <col min="9382" max="9382" width="38.5703125" style="1" bestFit="1" customWidth="1"/>
    <col min="9383" max="9383" width="31.28515625" style="1" bestFit="1" customWidth="1"/>
    <col min="9384" max="9384" width="34.5703125" style="1" bestFit="1" customWidth="1"/>
    <col min="9385" max="9385" width="16.140625" style="1" bestFit="1" customWidth="1"/>
    <col min="9386" max="9386" width="14.7109375" style="1" bestFit="1" customWidth="1"/>
    <col min="9387" max="9387" width="53" style="1" customWidth="1"/>
    <col min="9388" max="9565" width="11.5703125" style="1"/>
    <col min="9566" max="9566" width="6.5703125" style="1" bestFit="1" customWidth="1"/>
    <col min="9567" max="9567" width="34.7109375" style="1" customWidth="1"/>
    <col min="9568" max="9568" width="5.5703125" style="1" customWidth="1"/>
    <col min="9569" max="9569" width="15.85546875" style="1" customWidth="1"/>
    <col min="9570" max="9570" width="26.5703125" style="1" bestFit="1" customWidth="1"/>
    <col min="9571" max="9571" width="21.85546875" style="1" bestFit="1" customWidth="1"/>
    <col min="9572" max="9572" width="13.7109375" style="1" customWidth="1"/>
    <col min="9573" max="9573" width="26.7109375" style="1" bestFit="1" customWidth="1"/>
    <col min="9574" max="9574" width="15.5703125" style="1" bestFit="1" customWidth="1"/>
    <col min="9575" max="9575" width="18" style="1" bestFit="1" customWidth="1"/>
    <col min="9576" max="9576" width="27.28515625" style="1" bestFit="1" customWidth="1"/>
    <col min="9577" max="9577" width="59.5703125" style="1" customWidth="1"/>
    <col min="9578" max="9578" width="101.42578125" style="1" bestFit="1" customWidth="1"/>
    <col min="9579" max="9579" width="25.42578125" style="1" bestFit="1" customWidth="1"/>
    <col min="9580" max="9580" width="37" style="1" bestFit="1" customWidth="1"/>
    <col min="9581" max="9581" width="23.28515625" style="1" bestFit="1" customWidth="1"/>
    <col min="9582" max="9582" width="17.28515625" style="1" bestFit="1" customWidth="1"/>
    <col min="9583" max="9583" width="19.28515625" style="1" bestFit="1" customWidth="1"/>
    <col min="9584" max="9584" width="17.28515625" style="1" bestFit="1" customWidth="1"/>
    <col min="9585" max="9585" width="11.42578125" style="1" bestFit="1" customWidth="1"/>
    <col min="9586" max="9586" width="16" style="1" bestFit="1" customWidth="1"/>
    <col min="9587" max="9588" width="13.5703125" style="1" bestFit="1" customWidth="1"/>
    <col min="9589" max="9589" width="18.42578125" style="1" bestFit="1" customWidth="1"/>
    <col min="9590" max="9590" width="26.42578125" style="1" bestFit="1" customWidth="1"/>
    <col min="9591" max="9591" width="17.5703125" style="1" bestFit="1" customWidth="1"/>
    <col min="9592" max="9592" width="15.7109375" style="1" bestFit="1" customWidth="1"/>
    <col min="9593" max="9593" width="13.7109375" style="1" bestFit="1" customWidth="1"/>
    <col min="9594" max="9594" width="24" style="1" bestFit="1" customWidth="1"/>
    <col min="9595" max="9595" width="18.140625" style="1" customWidth="1"/>
    <col min="9596" max="9596" width="29.140625" style="1" bestFit="1" customWidth="1"/>
    <col min="9597" max="9597" width="31.28515625" style="1" bestFit="1" customWidth="1"/>
    <col min="9598" max="9598" width="23.5703125" style="1" bestFit="1" customWidth="1"/>
    <col min="9599" max="9599" width="27.5703125" style="1" bestFit="1" customWidth="1"/>
    <col min="9600" max="9600" width="20.7109375" style="1" bestFit="1" customWidth="1"/>
    <col min="9601" max="9601" width="14.5703125" style="1" bestFit="1" customWidth="1"/>
    <col min="9602" max="9603" width="16.140625" style="1" bestFit="1" customWidth="1"/>
    <col min="9604" max="9605" width="15.7109375" style="1" bestFit="1" customWidth="1"/>
    <col min="9606" max="9606" width="11.42578125" style="1" bestFit="1" customWidth="1"/>
    <col min="9607" max="9607" width="9.42578125" style="1" bestFit="1" customWidth="1"/>
    <col min="9608" max="9608" width="10.5703125" style="1" bestFit="1" customWidth="1"/>
    <col min="9609" max="9609" width="9.85546875" style="1" bestFit="1" customWidth="1"/>
    <col min="9610" max="9610" width="16.7109375" style="1" bestFit="1" customWidth="1"/>
    <col min="9611" max="9611" width="20.85546875" style="1" bestFit="1" customWidth="1"/>
    <col min="9612" max="9612" width="10.5703125" style="1" bestFit="1" customWidth="1"/>
    <col min="9613" max="9613" width="9.28515625" style="1" bestFit="1" customWidth="1"/>
    <col min="9614" max="9614" width="13.140625" style="1" bestFit="1" customWidth="1"/>
    <col min="9615" max="9615" width="10.7109375" style="1" bestFit="1" customWidth="1"/>
    <col min="9616" max="9616" width="14.7109375" style="1" bestFit="1" customWidth="1"/>
    <col min="9617" max="9617" width="16.7109375" style="1" bestFit="1" customWidth="1"/>
    <col min="9618" max="9618" width="13.28515625" style="1" bestFit="1" customWidth="1"/>
    <col min="9619" max="9619" width="17.140625" style="1" bestFit="1" customWidth="1"/>
    <col min="9620" max="9620" width="22.85546875" style="1" bestFit="1" customWidth="1"/>
    <col min="9621" max="9621" width="32.7109375" style="1" bestFit="1" customWidth="1"/>
    <col min="9622" max="9622" width="52.28515625" style="1" bestFit="1" customWidth="1"/>
    <col min="9623" max="9623" width="23.140625" style="1" bestFit="1" customWidth="1"/>
    <col min="9624" max="9624" width="28.5703125" style="1" bestFit="1" customWidth="1"/>
    <col min="9625" max="9625" width="18.28515625" style="1" bestFit="1" customWidth="1"/>
    <col min="9626" max="9626" width="16.28515625" style="1" bestFit="1" customWidth="1"/>
    <col min="9627" max="9627" width="16.140625" style="1" bestFit="1" customWidth="1"/>
    <col min="9628" max="9628" width="44.28515625" style="1" bestFit="1" customWidth="1"/>
    <col min="9629" max="9629" width="24.28515625" style="1" bestFit="1" customWidth="1"/>
    <col min="9630" max="9630" width="16.28515625" style="1" bestFit="1" customWidth="1"/>
    <col min="9631" max="9631" width="19.28515625" style="1" bestFit="1" customWidth="1"/>
    <col min="9632" max="9632" width="14.140625" style="1" bestFit="1" customWidth="1"/>
    <col min="9633" max="9633" width="50.5703125" style="1" bestFit="1" customWidth="1"/>
    <col min="9634" max="9634" width="30.85546875" style="1" bestFit="1" customWidth="1"/>
    <col min="9635" max="9635" width="38.85546875" style="1" bestFit="1" customWidth="1"/>
    <col min="9636" max="9636" width="38.85546875" style="1" customWidth="1"/>
    <col min="9637" max="9637" width="27.140625" style="1" bestFit="1" customWidth="1"/>
    <col min="9638" max="9638" width="38.5703125" style="1" bestFit="1" customWidth="1"/>
    <col min="9639" max="9639" width="31.28515625" style="1" bestFit="1" customWidth="1"/>
    <col min="9640" max="9640" width="34.5703125" style="1" bestFit="1" customWidth="1"/>
    <col min="9641" max="9641" width="16.140625" style="1" bestFit="1" customWidth="1"/>
    <col min="9642" max="9642" width="14.7109375" style="1" bestFit="1" customWidth="1"/>
    <col min="9643" max="9643" width="53" style="1" customWidth="1"/>
    <col min="9644" max="9821" width="11.5703125" style="1"/>
    <col min="9822" max="9822" width="6.5703125" style="1" bestFit="1" customWidth="1"/>
    <col min="9823" max="9823" width="34.7109375" style="1" customWidth="1"/>
    <col min="9824" max="9824" width="5.5703125" style="1" customWidth="1"/>
    <col min="9825" max="9825" width="15.85546875" style="1" customWidth="1"/>
    <col min="9826" max="9826" width="26.5703125" style="1" bestFit="1" customWidth="1"/>
    <col min="9827" max="9827" width="21.85546875" style="1" bestFit="1" customWidth="1"/>
    <col min="9828" max="9828" width="13.7109375" style="1" customWidth="1"/>
    <col min="9829" max="9829" width="26.7109375" style="1" bestFit="1" customWidth="1"/>
    <col min="9830" max="9830" width="15.5703125" style="1" bestFit="1" customWidth="1"/>
    <col min="9831" max="9831" width="18" style="1" bestFit="1" customWidth="1"/>
    <col min="9832" max="9832" width="27.28515625" style="1" bestFit="1" customWidth="1"/>
    <col min="9833" max="9833" width="59.5703125" style="1" customWidth="1"/>
    <col min="9834" max="9834" width="101.42578125" style="1" bestFit="1" customWidth="1"/>
    <col min="9835" max="9835" width="25.42578125" style="1" bestFit="1" customWidth="1"/>
    <col min="9836" max="9836" width="37" style="1" bestFit="1" customWidth="1"/>
    <col min="9837" max="9837" width="23.28515625" style="1" bestFit="1" customWidth="1"/>
    <col min="9838" max="9838" width="17.28515625" style="1" bestFit="1" customWidth="1"/>
    <col min="9839" max="9839" width="19.28515625" style="1" bestFit="1" customWidth="1"/>
    <col min="9840" max="9840" width="17.28515625" style="1" bestFit="1" customWidth="1"/>
    <col min="9841" max="9841" width="11.42578125" style="1" bestFit="1" customWidth="1"/>
    <col min="9842" max="9842" width="16" style="1" bestFit="1" customWidth="1"/>
    <col min="9843" max="9844" width="13.5703125" style="1" bestFit="1" customWidth="1"/>
    <col min="9845" max="9845" width="18.42578125" style="1" bestFit="1" customWidth="1"/>
    <col min="9846" max="9846" width="26.42578125" style="1" bestFit="1" customWidth="1"/>
    <col min="9847" max="9847" width="17.5703125" style="1" bestFit="1" customWidth="1"/>
    <col min="9848" max="9848" width="15.7109375" style="1" bestFit="1" customWidth="1"/>
    <col min="9849" max="9849" width="13.7109375" style="1" bestFit="1" customWidth="1"/>
    <col min="9850" max="9850" width="24" style="1" bestFit="1" customWidth="1"/>
    <col min="9851" max="9851" width="18.140625" style="1" customWidth="1"/>
    <col min="9852" max="9852" width="29.140625" style="1" bestFit="1" customWidth="1"/>
    <col min="9853" max="9853" width="31.28515625" style="1" bestFit="1" customWidth="1"/>
    <col min="9854" max="9854" width="23.5703125" style="1" bestFit="1" customWidth="1"/>
    <col min="9855" max="9855" width="27.5703125" style="1" bestFit="1" customWidth="1"/>
    <col min="9856" max="9856" width="20.7109375" style="1" bestFit="1" customWidth="1"/>
    <col min="9857" max="9857" width="14.5703125" style="1" bestFit="1" customWidth="1"/>
    <col min="9858" max="9859" width="16.140625" style="1" bestFit="1" customWidth="1"/>
    <col min="9860" max="9861" width="15.7109375" style="1" bestFit="1" customWidth="1"/>
    <col min="9862" max="9862" width="11.42578125" style="1" bestFit="1" customWidth="1"/>
    <col min="9863" max="9863" width="9.42578125" style="1" bestFit="1" customWidth="1"/>
    <col min="9864" max="9864" width="10.5703125" style="1" bestFit="1" customWidth="1"/>
    <col min="9865" max="9865" width="9.85546875" style="1" bestFit="1" customWidth="1"/>
    <col min="9866" max="9866" width="16.7109375" style="1" bestFit="1" customWidth="1"/>
    <col min="9867" max="9867" width="20.85546875" style="1" bestFit="1" customWidth="1"/>
    <col min="9868" max="9868" width="10.5703125" style="1" bestFit="1" customWidth="1"/>
    <col min="9869" max="9869" width="9.28515625" style="1" bestFit="1" customWidth="1"/>
    <col min="9870" max="9870" width="13.140625" style="1" bestFit="1" customWidth="1"/>
    <col min="9871" max="9871" width="10.7109375" style="1" bestFit="1" customWidth="1"/>
    <col min="9872" max="9872" width="14.7109375" style="1" bestFit="1" customWidth="1"/>
    <col min="9873" max="9873" width="16.7109375" style="1" bestFit="1" customWidth="1"/>
    <col min="9874" max="9874" width="13.28515625" style="1" bestFit="1" customWidth="1"/>
    <col min="9875" max="9875" width="17.140625" style="1" bestFit="1" customWidth="1"/>
    <col min="9876" max="9876" width="22.85546875" style="1" bestFit="1" customWidth="1"/>
    <col min="9877" max="9877" width="32.7109375" style="1" bestFit="1" customWidth="1"/>
    <col min="9878" max="9878" width="52.28515625" style="1" bestFit="1" customWidth="1"/>
    <col min="9879" max="9879" width="23.140625" style="1" bestFit="1" customWidth="1"/>
    <col min="9880" max="9880" width="28.5703125" style="1" bestFit="1" customWidth="1"/>
    <col min="9881" max="9881" width="18.28515625" style="1" bestFit="1" customWidth="1"/>
    <col min="9882" max="9882" width="16.28515625" style="1" bestFit="1" customWidth="1"/>
    <col min="9883" max="9883" width="16.140625" style="1" bestFit="1" customWidth="1"/>
    <col min="9884" max="9884" width="44.28515625" style="1" bestFit="1" customWidth="1"/>
    <col min="9885" max="9885" width="24.28515625" style="1" bestFit="1" customWidth="1"/>
    <col min="9886" max="9886" width="16.28515625" style="1" bestFit="1" customWidth="1"/>
    <col min="9887" max="9887" width="19.28515625" style="1" bestFit="1" customWidth="1"/>
    <col min="9888" max="9888" width="14.140625" style="1" bestFit="1" customWidth="1"/>
    <col min="9889" max="9889" width="50.5703125" style="1" bestFit="1" customWidth="1"/>
    <col min="9890" max="9890" width="30.85546875" style="1" bestFit="1" customWidth="1"/>
    <col min="9891" max="9891" width="38.85546875" style="1" bestFit="1" customWidth="1"/>
    <col min="9892" max="9892" width="38.85546875" style="1" customWidth="1"/>
    <col min="9893" max="9893" width="27.140625" style="1" bestFit="1" customWidth="1"/>
    <col min="9894" max="9894" width="38.5703125" style="1" bestFit="1" customWidth="1"/>
    <col min="9895" max="9895" width="31.28515625" style="1" bestFit="1" customWidth="1"/>
    <col min="9896" max="9896" width="34.5703125" style="1" bestFit="1" customWidth="1"/>
    <col min="9897" max="9897" width="16.140625" style="1" bestFit="1" customWidth="1"/>
    <col min="9898" max="9898" width="14.7109375" style="1" bestFit="1" customWidth="1"/>
    <col min="9899" max="9899" width="53" style="1" customWidth="1"/>
    <col min="9900" max="10077" width="11.5703125" style="1"/>
    <col min="10078" max="10078" width="6.5703125" style="1" bestFit="1" customWidth="1"/>
    <col min="10079" max="10079" width="34.7109375" style="1" customWidth="1"/>
    <col min="10080" max="10080" width="5.5703125" style="1" customWidth="1"/>
    <col min="10081" max="10081" width="15.85546875" style="1" customWidth="1"/>
    <col min="10082" max="10082" width="26.5703125" style="1" bestFit="1" customWidth="1"/>
    <col min="10083" max="10083" width="21.85546875" style="1" bestFit="1" customWidth="1"/>
    <col min="10084" max="10084" width="13.7109375" style="1" customWidth="1"/>
    <col min="10085" max="10085" width="26.7109375" style="1" bestFit="1" customWidth="1"/>
    <col min="10086" max="10086" width="15.5703125" style="1" bestFit="1" customWidth="1"/>
    <col min="10087" max="10087" width="18" style="1" bestFit="1" customWidth="1"/>
    <col min="10088" max="10088" width="27.28515625" style="1" bestFit="1" customWidth="1"/>
    <col min="10089" max="10089" width="59.5703125" style="1" customWidth="1"/>
    <col min="10090" max="10090" width="101.42578125" style="1" bestFit="1" customWidth="1"/>
    <col min="10091" max="10091" width="25.42578125" style="1" bestFit="1" customWidth="1"/>
    <col min="10092" max="10092" width="37" style="1" bestFit="1" customWidth="1"/>
    <col min="10093" max="10093" width="23.28515625" style="1" bestFit="1" customWidth="1"/>
    <col min="10094" max="10094" width="17.28515625" style="1" bestFit="1" customWidth="1"/>
    <col min="10095" max="10095" width="19.28515625" style="1" bestFit="1" customWidth="1"/>
    <col min="10096" max="10096" width="17.28515625" style="1" bestFit="1" customWidth="1"/>
    <col min="10097" max="10097" width="11.42578125" style="1" bestFit="1" customWidth="1"/>
    <col min="10098" max="10098" width="16" style="1" bestFit="1" customWidth="1"/>
    <col min="10099" max="10100" width="13.5703125" style="1" bestFit="1" customWidth="1"/>
    <col min="10101" max="10101" width="18.42578125" style="1" bestFit="1" customWidth="1"/>
    <col min="10102" max="10102" width="26.42578125" style="1" bestFit="1" customWidth="1"/>
    <col min="10103" max="10103" width="17.5703125" style="1" bestFit="1" customWidth="1"/>
    <col min="10104" max="10104" width="15.7109375" style="1" bestFit="1" customWidth="1"/>
    <col min="10105" max="10105" width="13.7109375" style="1" bestFit="1" customWidth="1"/>
    <col min="10106" max="10106" width="24" style="1" bestFit="1" customWidth="1"/>
    <col min="10107" max="10107" width="18.140625" style="1" customWidth="1"/>
    <col min="10108" max="10108" width="29.140625" style="1" bestFit="1" customWidth="1"/>
    <col min="10109" max="10109" width="31.28515625" style="1" bestFit="1" customWidth="1"/>
    <col min="10110" max="10110" width="23.5703125" style="1" bestFit="1" customWidth="1"/>
    <col min="10111" max="10111" width="27.5703125" style="1" bestFit="1" customWidth="1"/>
    <col min="10112" max="10112" width="20.7109375" style="1" bestFit="1" customWidth="1"/>
    <col min="10113" max="10113" width="14.5703125" style="1" bestFit="1" customWidth="1"/>
    <col min="10114" max="10115" width="16.140625" style="1" bestFit="1" customWidth="1"/>
    <col min="10116" max="10117" width="15.7109375" style="1" bestFit="1" customWidth="1"/>
    <col min="10118" max="10118" width="11.42578125" style="1" bestFit="1" customWidth="1"/>
    <col min="10119" max="10119" width="9.42578125" style="1" bestFit="1" customWidth="1"/>
    <col min="10120" max="10120" width="10.5703125" style="1" bestFit="1" customWidth="1"/>
    <col min="10121" max="10121" width="9.85546875" style="1" bestFit="1" customWidth="1"/>
    <col min="10122" max="10122" width="16.7109375" style="1" bestFit="1" customWidth="1"/>
    <col min="10123" max="10123" width="20.85546875" style="1" bestFit="1" customWidth="1"/>
    <col min="10124" max="10124" width="10.5703125" style="1" bestFit="1" customWidth="1"/>
    <col min="10125" max="10125" width="9.28515625" style="1" bestFit="1" customWidth="1"/>
    <col min="10126" max="10126" width="13.140625" style="1" bestFit="1" customWidth="1"/>
    <col min="10127" max="10127" width="10.7109375" style="1" bestFit="1" customWidth="1"/>
    <col min="10128" max="10128" width="14.7109375" style="1" bestFit="1" customWidth="1"/>
    <col min="10129" max="10129" width="16.7109375" style="1" bestFit="1" customWidth="1"/>
    <col min="10130" max="10130" width="13.28515625" style="1" bestFit="1" customWidth="1"/>
    <col min="10131" max="10131" width="17.140625" style="1" bestFit="1" customWidth="1"/>
    <col min="10132" max="10132" width="22.85546875" style="1" bestFit="1" customWidth="1"/>
    <col min="10133" max="10133" width="32.7109375" style="1" bestFit="1" customWidth="1"/>
    <col min="10134" max="10134" width="52.28515625" style="1" bestFit="1" customWidth="1"/>
    <col min="10135" max="10135" width="23.140625" style="1" bestFit="1" customWidth="1"/>
    <col min="10136" max="10136" width="28.5703125" style="1" bestFit="1" customWidth="1"/>
    <col min="10137" max="10137" width="18.28515625" style="1" bestFit="1" customWidth="1"/>
    <col min="10138" max="10138" width="16.28515625" style="1" bestFit="1" customWidth="1"/>
    <col min="10139" max="10139" width="16.140625" style="1" bestFit="1" customWidth="1"/>
    <col min="10140" max="10140" width="44.28515625" style="1" bestFit="1" customWidth="1"/>
    <col min="10141" max="10141" width="24.28515625" style="1" bestFit="1" customWidth="1"/>
    <col min="10142" max="10142" width="16.28515625" style="1" bestFit="1" customWidth="1"/>
    <col min="10143" max="10143" width="19.28515625" style="1" bestFit="1" customWidth="1"/>
    <col min="10144" max="10144" width="14.140625" style="1" bestFit="1" customWidth="1"/>
    <col min="10145" max="10145" width="50.5703125" style="1" bestFit="1" customWidth="1"/>
    <col min="10146" max="10146" width="30.85546875" style="1" bestFit="1" customWidth="1"/>
    <col min="10147" max="10147" width="38.85546875" style="1" bestFit="1" customWidth="1"/>
    <col min="10148" max="10148" width="38.85546875" style="1" customWidth="1"/>
    <col min="10149" max="10149" width="27.140625" style="1" bestFit="1" customWidth="1"/>
    <col min="10150" max="10150" width="38.5703125" style="1" bestFit="1" customWidth="1"/>
    <col min="10151" max="10151" width="31.28515625" style="1" bestFit="1" customWidth="1"/>
    <col min="10152" max="10152" width="34.5703125" style="1" bestFit="1" customWidth="1"/>
    <col min="10153" max="10153" width="16.140625" style="1" bestFit="1" customWidth="1"/>
    <col min="10154" max="10154" width="14.7109375" style="1" bestFit="1" customWidth="1"/>
    <col min="10155" max="10155" width="53" style="1" customWidth="1"/>
    <col min="10156" max="10333" width="11.5703125" style="1"/>
    <col min="10334" max="10334" width="6.5703125" style="1" bestFit="1" customWidth="1"/>
    <col min="10335" max="10335" width="34.7109375" style="1" customWidth="1"/>
    <col min="10336" max="10336" width="5.5703125" style="1" customWidth="1"/>
    <col min="10337" max="10337" width="15.85546875" style="1" customWidth="1"/>
    <col min="10338" max="10338" width="26.5703125" style="1" bestFit="1" customWidth="1"/>
    <col min="10339" max="10339" width="21.85546875" style="1" bestFit="1" customWidth="1"/>
    <col min="10340" max="10340" width="13.7109375" style="1" customWidth="1"/>
    <col min="10341" max="10341" width="26.7109375" style="1" bestFit="1" customWidth="1"/>
    <col min="10342" max="10342" width="15.5703125" style="1" bestFit="1" customWidth="1"/>
    <col min="10343" max="10343" width="18" style="1" bestFit="1" customWidth="1"/>
    <col min="10344" max="10344" width="27.28515625" style="1" bestFit="1" customWidth="1"/>
    <col min="10345" max="10345" width="59.5703125" style="1" customWidth="1"/>
    <col min="10346" max="10346" width="101.42578125" style="1" bestFit="1" customWidth="1"/>
    <col min="10347" max="10347" width="25.42578125" style="1" bestFit="1" customWidth="1"/>
    <col min="10348" max="10348" width="37" style="1" bestFit="1" customWidth="1"/>
    <col min="10349" max="10349" width="23.28515625" style="1" bestFit="1" customWidth="1"/>
    <col min="10350" max="10350" width="17.28515625" style="1" bestFit="1" customWidth="1"/>
    <col min="10351" max="10351" width="19.28515625" style="1" bestFit="1" customWidth="1"/>
    <col min="10352" max="10352" width="17.28515625" style="1" bestFit="1" customWidth="1"/>
    <col min="10353" max="10353" width="11.42578125" style="1" bestFit="1" customWidth="1"/>
    <col min="10354" max="10354" width="16" style="1" bestFit="1" customWidth="1"/>
    <col min="10355" max="10356" width="13.5703125" style="1" bestFit="1" customWidth="1"/>
    <col min="10357" max="10357" width="18.42578125" style="1" bestFit="1" customWidth="1"/>
    <col min="10358" max="10358" width="26.42578125" style="1" bestFit="1" customWidth="1"/>
    <col min="10359" max="10359" width="17.5703125" style="1" bestFit="1" customWidth="1"/>
    <col min="10360" max="10360" width="15.7109375" style="1" bestFit="1" customWidth="1"/>
    <col min="10361" max="10361" width="13.7109375" style="1" bestFit="1" customWidth="1"/>
    <col min="10362" max="10362" width="24" style="1" bestFit="1" customWidth="1"/>
    <col min="10363" max="10363" width="18.140625" style="1" customWidth="1"/>
    <col min="10364" max="10364" width="29.140625" style="1" bestFit="1" customWidth="1"/>
    <col min="10365" max="10365" width="31.28515625" style="1" bestFit="1" customWidth="1"/>
    <col min="10366" max="10366" width="23.5703125" style="1" bestFit="1" customWidth="1"/>
    <col min="10367" max="10367" width="27.5703125" style="1" bestFit="1" customWidth="1"/>
    <col min="10368" max="10368" width="20.7109375" style="1" bestFit="1" customWidth="1"/>
    <col min="10369" max="10369" width="14.5703125" style="1" bestFit="1" customWidth="1"/>
    <col min="10370" max="10371" width="16.140625" style="1" bestFit="1" customWidth="1"/>
    <col min="10372" max="10373" width="15.7109375" style="1" bestFit="1" customWidth="1"/>
    <col min="10374" max="10374" width="11.42578125" style="1" bestFit="1" customWidth="1"/>
    <col min="10375" max="10375" width="9.42578125" style="1" bestFit="1" customWidth="1"/>
    <col min="10376" max="10376" width="10.5703125" style="1" bestFit="1" customWidth="1"/>
    <col min="10377" max="10377" width="9.85546875" style="1" bestFit="1" customWidth="1"/>
    <col min="10378" max="10378" width="16.7109375" style="1" bestFit="1" customWidth="1"/>
    <col min="10379" max="10379" width="20.85546875" style="1" bestFit="1" customWidth="1"/>
    <col min="10380" max="10380" width="10.5703125" style="1" bestFit="1" customWidth="1"/>
    <col min="10381" max="10381" width="9.28515625" style="1" bestFit="1" customWidth="1"/>
    <col min="10382" max="10382" width="13.140625" style="1" bestFit="1" customWidth="1"/>
    <col min="10383" max="10383" width="10.7109375" style="1" bestFit="1" customWidth="1"/>
    <col min="10384" max="10384" width="14.7109375" style="1" bestFit="1" customWidth="1"/>
    <col min="10385" max="10385" width="16.7109375" style="1" bestFit="1" customWidth="1"/>
    <col min="10386" max="10386" width="13.28515625" style="1" bestFit="1" customWidth="1"/>
    <col min="10387" max="10387" width="17.140625" style="1" bestFit="1" customWidth="1"/>
    <col min="10388" max="10388" width="22.85546875" style="1" bestFit="1" customWidth="1"/>
    <col min="10389" max="10389" width="32.7109375" style="1" bestFit="1" customWidth="1"/>
    <col min="10390" max="10390" width="52.28515625" style="1" bestFit="1" customWidth="1"/>
    <col min="10391" max="10391" width="23.140625" style="1" bestFit="1" customWidth="1"/>
    <col min="10392" max="10392" width="28.5703125" style="1" bestFit="1" customWidth="1"/>
    <col min="10393" max="10393" width="18.28515625" style="1" bestFit="1" customWidth="1"/>
    <col min="10394" max="10394" width="16.28515625" style="1" bestFit="1" customWidth="1"/>
    <col min="10395" max="10395" width="16.140625" style="1" bestFit="1" customWidth="1"/>
    <col min="10396" max="10396" width="44.28515625" style="1" bestFit="1" customWidth="1"/>
    <col min="10397" max="10397" width="24.28515625" style="1" bestFit="1" customWidth="1"/>
    <col min="10398" max="10398" width="16.28515625" style="1" bestFit="1" customWidth="1"/>
    <col min="10399" max="10399" width="19.28515625" style="1" bestFit="1" customWidth="1"/>
    <col min="10400" max="10400" width="14.140625" style="1" bestFit="1" customWidth="1"/>
    <col min="10401" max="10401" width="50.5703125" style="1" bestFit="1" customWidth="1"/>
    <col min="10402" max="10402" width="30.85546875" style="1" bestFit="1" customWidth="1"/>
    <col min="10403" max="10403" width="38.85546875" style="1" bestFit="1" customWidth="1"/>
    <col min="10404" max="10404" width="38.85546875" style="1" customWidth="1"/>
    <col min="10405" max="10405" width="27.140625" style="1" bestFit="1" customWidth="1"/>
    <col min="10406" max="10406" width="38.5703125" style="1" bestFit="1" customWidth="1"/>
    <col min="10407" max="10407" width="31.28515625" style="1" bestFit="1" customWidth="1"/>
    <col min="10408" max="10408" width="34.5703125" style="1" bestFit="1" customWidth="1"/>
    <col min="10409" max="10409" width="16.140625" style="1" bestFit="1" customWidth="1"/>
    <col min="10410" max="10410" width="14.7109375" style="1" bestFit="1" customWidth="1"/>
    <col min="10411" max="10411" width="53" style="1" customWidth="1"/>
    <col min="10412" max="10589" width="11.5703125" style="1"/>
    <col min="10590" max="10590" width="6.5703125" style="1" bestFit="1" customWidth="1"/>
    <col min="10591" max="10591" width="34.7109375" style="1" customWidth="1"/>
    <col min="10592" max="10592" width="5.5703125" style="1" customWidth="1"/>
    <col min="10593" max="10593" width="15.85546875" style="1" customWidth="1"/>
    <col min="10594" max="10594" width="26.5703125" style="1" bestFit="1" customWidth="1"/>
    <col min="10595" max="10595" width="21.85546875" style="1" bestFit="1" customWidth="1"/>
    <col min="10596" max="10596" width="13.7109375" style="1" customWidth="1"/>
    <col min="10597" max="10597" width="26.7109375" style="1" bestFit="1" customWidth="1"/>
    <col min="10598" max="10598" width="15.5703125" style="1" bestFit="1" customWidth="1"/>
    <col min="10599" max="10599" width="18" style="1" bestFit="1" customWidth="1"/>
    <col min="10600" max="10600" width="27.28515625" style="1" bestFit="1" customWidth="1"/>
    <col min="10601" max="10601" width="59.5703125" style="1" customWidth="1"/>
    <col min="10602" max="10602" width="101.42578125" style="1" bestFit="1" customWidth="1"/>
    <col min="10603" max="10603" width="25.42578125" style="1" bestFit="1" customWidth="1"/>
    <col min="10604" max="10604" width="37" style="1" bestFit="1" customWidth="1"/>
    <col min="10605" max="10605" width="23.28515625" style="1" bestFit="1" customWidth="1"/>
    <col min="10606" max="10606" width="17.28515625" style="1" bestFit="1" customWidth="1"/>
    <col min="10607" max="10607" width="19.28515625" style="1" bestFit="1" customWidth="1"/>
    <col min="10608" max="10608" width="17.28515625" style="1" bestFit="1" customWidth="1"/>
    <col min="10609" max="10609" width="11.42578125" style="1" bestFit="1" customWidth="1"/>
    <col min="10610" max="10610" width="16" style="1" bestFit="1" customWidth="1"/>
    <col min="10611" max="10612" width="13.5703125" style="1" bestFit="1" customWidth="1"/>
    <col min="10613" max="10613" width="18.42578125" style="1" bestFit="1" customWidth="1"/>
    <col min="10614" max="10614" width="26.42578125" style="1" bestFit="1" customWidth="1"/>
    <col min="10615" max="10615" width="17.5703125" style="1" bestFit="1" customWidth="1"/>
    <col min="10616" max="10616" width="15.7109375" style="1" bestFit="1" customWidth="1"/>
    <col min="10617" max="10617" width="13.7109375" style="1" bestFit="1" customWidth="1"/>
    <col min="10618" max="10618" width="24" style="1" bestFit="1" customWidth="1"/>
    <col min="10619" max="10619" width="18.140625" style="1" customWidth="1"/>
    <col min="10620" max="10620" width="29.140625" style="1" bestFit="1" customWidth="1"/>
    <col min="10621" max="10621" width="31.28515625" style="1" bestFit="1" customWidth="1"/>
    <col min="10622" max="10622" width="23.5703125" style="1" bestFit="1" customWidth="1"/>
    <col min="10623" max="10623" width="27.5703125" style="1" bestFit="1" customWidth="1"/>
    <col min="10624" max="10624" width="20.7109375" style="1" bestFit="1" customWidth="1"/>
    <col min="10625" max="10625" width="14.5703125" style="1" bestFit="1" customWidth="1"/>
    <col min="10626" max="10627" width="16.140625" style="1" bestFit="1" customWidth="1"/>
    <col min="10628" max="10629" width="15.7109375" style="1" bestFit="1" customWidth="1"/>
    <col min="10630" max="10630" width="11.42578125" style="1" bestFit="1" customWidth="1"/>
    <col min="10631" max="10631" width="9.42578125" style="1" bestFit="1" customWidth="1"/>
    <col min="10632" max="10632" width="10.5703125" style="1" bestFit="1" customWidth="1"/>
    <col min="10633" max="10633" width="9.85546875" style="1" bestFit="1" customWidth="1"/>
    <col min="10634" max="10634" width="16.7109375" style="1" bestFit="1" customWidth="1"/>
    <col min="10635" max="10635" width="20.85546875" style="1" bestFit="1" customWidth="1"/>
    <col min="10636" max="10636" width="10.5703125" style="1" bestFit="1" customWidth="1"/>
    <col min="10637" max="10637" width="9.28515625" style="1" bestFit="1" customWidth="1"/>
    <col min="10638" max="10638" width="13.140625" style="1" bestFit="1" customWidth="1"/>
    <col min="10639" max="10639" width="10.7109375" style="1" bestFit="1" customWidth="1"/>
    <col min="10640" max="10640" width="14.7109375" style="1" bestFit="1" customWidth="1"/>
    <col min="10641" max="10641" width="16.7109375" style="1" bestFit="1" customWidth="1"/>
    <col min="10642" max="10642" width="13.28515625" style="1" bestFit="1" customWidth="1"/>
    <col min="10643" max="10643" width="17.140625" style="1" bestFit="1" customWidth="1"/>
    <col min="10644" max="10644" width="22.85546875" style="1" bestFit="1" customWidth="1"/>
    <col min="10645" max="10645" width="32.7109375" style="1" bestFit="1" customWidth="1"/>
    <col min="10646" max="10646" width="52.28515625" style="1" bestFit="1" customWidth="1"/>
    <col min="10647" max="10647" width="23.140625" style="1" bestFit="1" customWidth="1"/>
    <col min="10648" max="10648" width="28.5703125" style="1" bestFit="1" customWidth="1"/>
    <col min="10649" max="10649" width="18.28515625" style="1" bestFit="1" customWidth="1"/>
    <col min="10650" max="10650" width="16.28515625" style="1" bestFit="1" customWidth="1"/>
    <col min="10651" max="10651" width="16.140625" style="1" bestFit="1" customWidth="1"/>
    <col min="10652" max="10652" width="44.28515625" style="1" bestFit="1" customWidth="1"/>
    <col min="10653" max="10653" width="24.28515625" style="1" bestFit="1" customWidth="1"/>
    <col min="10654" max="10654" width="16.28515625" style="1" bestFit="1" customWidth="1"/>
    <col min="10655" max="10655" width="19.28515625" style="1" bestFit="1" customWidth="1"/>
    <col min="10656" max="10656" width="14.140625" style="1" bestFit="1" customWidth="1"/>
    <col min="10657" max="10657" width="50.5703125" style="1" bestFit="1" customWidth="1"/>
    <col min="10658" max="10658" width="30.85546875" style="1" bestFit="1" customWidth="1"/>
    <col min="10659" max="10659" width="38.85546875" style="1" bestFit="1" customWidth="1"/>
    <col min="10660" max="10660" width="38.85546875" style="1" customWidth="1"/>
    <col min="10661" max="10661" width="27.140625" style="1" bestFit="1" customWidth="1"/>
    <col min="10662" max="10662" width="38.5703125" style="1" bestFit="1" customWidth="1"/>
    <col min="10663" max="10663" width="31.28515625" style="1" bestFit="1" customWidth="1"/>
    <col min="10664" max="10664" width="34.5703125" style="1" bestFit="1" customWidth="1"/>
    <col min="10665" max="10665" width="16.140625" style="1" bestFit="1" customWidth="1"/>
    <col min="10666" max="10666" width="14.7109375" style="1" bestFit="1" customWidth="1"/>
    <col min="10667" max="10667" width="53" style="1" customWidth="1"/>
    <col min="10668" max="10845" width="11.5703125" style="1"/>
    <col min="10846" max="10846" width="6.5703125" style="1" bestFit="1" customWidth="1"/>
    <col min="10847" max="10847" width="34.7109375" style="1" customWidth="1"/>
    <col min="10848" max="10848" width="5.5703125" style="1" customWidth="1"/>
    <col min="10849" max="10849" width="15.85546875" style="1" customWidth="1"/>
    <col min="10850" max="10850" width="26.5703125" style="1" bestFit="1" customWidth="1"/>
    <col min="10851" max="10851" width="21.85546875" style="1" bestFit="1" customWidth="1"/>
    <col min="10852" max="10852" width="13.7109375" style="1" customWidth="1"/>
    <col min="10853" max="10853" width="26.7109375" style="1" bestFit="1" customWidth="1"/>
    <col min="10854" max="10854" width="15.5703125" style="1" bestFit="1" customWidth="1"/>
    <col min="10855" max="10855" width="18" style="1" bestFit="1" customWidth="1"/>
    <col min="10856" max="10856" width="27.28515625" style="1" bestFit="1" customWidth="1"/>
    <col min="10857" max="10857" width="59.5703125" style="1" customWidth="1"/>
    <col min="10858" max="10858" width="101.42578125" style="1" bestFit="1" customWidth="1"/>
    <col min="10859" max="10859" width="25.42578125" style="1" bestFit="1" customWidth="1"/>
    <col min="10860" max="10860" width="37" style="1" bestFit="1" customWidth="1"/>
    <col min="10861" max="10861" width="23.28515625" style="1" bestFit="1" customWidth="1"/>
    <col min="10862" max="10862" width="17.28515625" style="1" bestFit="1" customWidth="1"/>
    <col min="10863" max="10863" width="19.28515625" style="1" bestFit="1" customWidth="1"/>
    <col min="10864" max="10864" width="17.28515625" style="1" bestFit="1" customWidth="1"/>
    <col min="10865" max="10865" width="11.42578125" style="1" bestFit="1" customWidth="1"/>
    <col min="10866" max="10866" width="16" style="1" bestFit="1" customWidth="1"/>
    <col min="10867" max="10868" width="13.5703125" style="1" bestFit="1" customWidth="1"/>
    <col min="10869" max="10869" width="18.42578125" style="1" bestFit="1" customWidth="1"/>
    <col min="10870" max="10870" width="26.42578125" style="1" bestFit="1" customWidth="1"/>
    <col min="10871" max="10871" width="17.5703125" style="1" bestFit="1" customWidth="1"/>
    <col min="10872" max="10872" width="15.7109375" style="1" bestFit="1" customWidth="1"/>
    <col min="10873" max="10873" width="13.7109375" style="1" bestFit="1" customWidth="1"/>
    <col min="10874" max="10874" width="24" style="1" bestFit="1" customWidth="1"/>
    <col min="10875" max="10875" width="18.140625" style="1" customWidth="1"/>
    <col min="10876" max="10876" width="29.140625" style="1" bestFit="1" customWidth="1"/>
    <col min="10877" max="10877" width="31.28515625" style="1" bestFit="1" customWidth="1"/>
    <col min="10878" max="10878" width="23.5703125" style="1" bestFit="1" customWidth="1"/>
    <col min="10879" max="10879" width="27.5703125" style="1" bestFit="1" customWidth="1"/>
    <col min="10880" max="10880" width="20.7109375" style="1" bestFit="1" customWidth="1"/>
    <col min="10881" max="10881" width="14.5703125" style="1" bestFit="1" customWidth="1"/>
    <col min="10882" max="10883" width="16.140625" style="1" bestFit="1" customWidth="1"/>
    <col min="10884" max="10885" width="15.7109375" style="1" bestFit="1" customWidth="1"/>
    <col min="10886" max="10886" width="11.42578125" style="1" bestFit="1" customWidth="1"/>
    <col min="10887" max="10887" width="9.42578125" style="1" bestFit="1" customWidth="1"/>
    <col min="10888" max="10888" width="10.5703125" style="1" bestFit="1" customWidth="1"/>
    <col min="10889" max="10889" width="9.85546875" style="1" bestFit="1" customWidth="1"/>
    <col min="10890" max="10890" width="16.7109375" style="1" bestFit="1" customWidth="1"/>
    <col min="10891" max="10891" width="20.85546875" style="1" bestFit="1" customWidth="1"/>
    <col min="10892" max="10892" width="10.5703125" style="1" bestFit="1" customWidth="1"/>
    <col min="10893" max="10893" width="9.28515625" style="1" bestFit="1" customWidth="1"/>
    <col min="10894" max="10894" width="13.140625" style="1" bestFit="1" customWidth="1"/>
    <col min="10895" max="10895" width="10.7109375" style="1" bestFit="1" customWidth="1"/>
    <col min="10896" max="10896" width="14.7109375" style="1" bestFit="1" customWidth="1"/>
    <col min="10897" max="10897" width="16.7109375" style="1" bestFit="1" customWidth="1"/>
    <col min="10898" max="10898" width="13.28515625" style="1" bestFit="1" customWidth="1"/>
    <col min="10899" max="10899" width="17.140625" style="1" bestFit="1" customWidth="1"/>
    <col min="10900" max="10900" width="22.85546875" style="1" bestFit="1" customWidth="1"/>
    <col min="10901" max="10901" width="32.7109375" style="1" bestFit="1" customWidth="1"/>
    <col min="10902" max="10902" width="52.28515625" style="1" bestFit="1" customWidth="1"/>
    <col min="10903" max="10903" width="23.140625" style="1" bestFit="1" customWidth="1"/>
    <col min="10904" max="10904" width="28.5703125" style="1" bestFit="1" customWidth="1"/>
    <col min="10905" max="10905" width="18.28515625" style="1" bestFit="1" customWidth="1"/>
    <col min="10906" max="10906" width="16.28515625" style="1" bestFit="1" customWidth="1"/>
    <col min="10907" max="10907" width="16.140625" style="1" bestFit="1" customWidth="1"/>
    <col min="10908" max="10908" width="44.28515625" style="1" bestFit="1" customWidth="1"/>
    <col min="10909" max="10909" width="24.28515625" style="1" bestFit="1" customWidth="1"/>
    <col min="10910" max="10910" width="16.28515625" style="1" bestFit="1" customWidth="1"/>
    <col min="10911" max="10911" width="19.28515625" style="1" bestFit="1" customWidth="1"/>
    <col min="10912" max="10912" width="14.140625" style="1" bestFit="1" customWidth="1"/>
    <col min="10913" max="10913" width="50.5703125" style="1" bestFit="1" customWidth="1"/>
    <col min="10914" max="10914" width="30.85546875" style="1" bestFit="1" customWidth="1"/>
    <col min="10915" max="10915" width="38.85546875" style="1" bestFit="1" customWidth="1"/>
    <col min="10916" max="10916" width="38.85546875" style="1" customWidth="1"/>
    <col min="10917" max="10917" width="27.140625" style="1" bestFit="1" customWidth="1"/>
    <col min="10918" max="10918" width="38.5703125" style="1" bestFit="1" customWidth="1"/>
    <col min="10919" max="10919" width="31.28515625" style="1" bestFit="1" customWidth="1"/>
    <col min="10920" max="10920" width="34.5703125" style="1" bestFit="1" customWidth="1"/>
    <col min="10921" max="10921" width="16.140625" style="1" bestFit="1" customWidth="1"/>
    <col min="10922" max="10922" width="14.7109375" style="1" bestFit="1" customWidth="1"/>
    <col min="10923" max="10923" width="53" style="1" customWidth="1"/>
    <col min="10924" max="11101" width="11.5703125" style="1"/>
    <col min="11102" max="11102" width="6.5703125" style="1" bestFit="1" customWidth="1"/>
    <col min="11103" max="11103" width="34.7109375" style="1" customWidth="1"/>
    <col min="11104" max="11104" width="5.5703125" style="1" customWidth="1"/>
    <col min="11105" max="11105" width="15.85546875" style="1" customWidth="1"/>
    <col min="11106" max="11106" width="26.5703125" style="1" bestFit="1" customWidth="1"/>
    <col min="11107" max="11107" width="21.85546875" style="1" bestFit="1" customWidth="1"/>
    <col min="11108" max="11108" width="13.7109375" style="1" customWidth="1"/>
    <col min="11109" max="11109" width="26.7109375" style="1" bestFit="1" customWidth="1"/>
    <col min="11110" max="11110" width="15.5703125" style="1" bestFit="1" customWidth="1"/>
    <col min="11111" max="11111" width="18" style="1" bestFit="1" customWidth="1"/>
    <col min="11112" max="11112" width="27.28515625" style="1" bestFit="1" customWidth="1"/>
    <col min="11113" max="11113" width="59.5703125" style="1" customWidth="1"/>
    <col min="11114" max="11114" width="101.42578125" style="1" bestFit="1" customWidth="1"/>
    <col min="11115" max="11115" width="25.42578125" style="1" bestFit="1" customWidth="1"/>
    <col min="11116" max="11116" width="37" style="1" bestFit="1" customWidth="1"/>
    <col min="11117" max="11117" width="23.28515625" style="1" bestFit="1" customWidth="1"/>
    <col min="11118" max="11118" width="17.28515625" style="1" bestFit="1" customWidth="1"/>
    <col min="11119" max="11119" width="19.28515625" style="1" bestFit="1" customWidth="1"/>
    <col min="11120" max="11120" width="17.28515625" style="1" bestFit="1" customWidth="1"/>
    <col min="11121" max="11121" width="11.42578125" style="1" bestFit="1" customWidth="1"/>
    <col min="11122" max="11122" width="16" style="1" bestFit="1" customWidth="1"/>
    <col min="11123" max="11124" width="13.5703125" style="1" bestFit="1" customWidth="1"/>
    <col min="11125" max="11125" width="18.42578125" style="1" bestFit="1" customWidth="1"/>
    <col min="11126" max="11126" width="26.42578125" style="1" bestFit="1" customWidth="1"/>
    <col min="11127" max="11127" width="17.5703125" style="1" bestFit="1" customWidth="1"/>
    <col min="11128" max="11128" width="15.7109375" style="1" bestFit="1" customWidth="1"/>
    <col min="11129" max="11129" width="13.7109375" style="1" bestFit="1" customWidth="1"/>
    <col min="11130" max="11130" width="24" style="1" bestFit="1" customWidth="1"/>
    <col min="11131" max="11131" width="18.140625" style="1" customWidth="1"/>
    <col min="11132" max="11132" width="29.140625" style="1" bestFit="1" customWidth="1"/>
    <col min="11133" max="11133" width="31.28515625" style="1" bestFit="1" customWidth="1"/>
    <col min="11134" max="11134" width="23.5703125" style="1" bestFit="1" customWidth="1"/>
    <col min="11135" max="11135" width="27.5703125" style="1" bestFit="1" customWidth="1"/>
    <col min="11136" max="11136" width="20.7109375" style="1" bestFit="1" customWidth="1"/>
    <col min="11137" max="11137" width="14.5703125" style="1" bestFit="1" customWidth="1"/>
    <col min="11138" max="11139" width="16.140625" style="1" bestFit="1" customWidth="1"/>
    <col min="11140" max="11141" width="15.7109375" style="1" bestFit="1" customWidth="1"/>
    <col min="11142" max="11142" width="11.42578125" style="1" bestFit="1" customWidth="1"/>
    <col min="11143" max="11143" width="9.42578125" style="1" bestFit="1" customWidth="1"/>
    <col min="11144" max="11144" width="10.5703125" style="1" bestFit="1" customWidth="1"/>
    <col min="11145" max="11145" width="9.85546875" style="1" bestFit="1" customWidth="1"/>
    <col min="11146" max="11146" width="16.7109375" style="1" bestFit="1" customWidth="1"/>
    <col min="11147" max="11147" width="20.85546875" style="1" bestFit="1" customWidth="1"/>
    <col min="11148" max="11148" width="10.5703125" style="1" bestFit="1" customWidth="1"/>
    <col min="11149" max="11149" width="9.28515625" style="1" bestFit="1" customWidth="1"/>
    <col min="11150" max="11150" width="13.140625" style="1" bestFit="1" customWidth="1"/>
    <col min="11151" max="11151" width="10.7109375" style="1" bestFit="1" customWidth="1"/>
    <col min="11152" max="11152" width="14.7109375" style="1" bestFit="1" customWidth="1"/>
    <col min="11153" max="11153" width="16.7109375" style="1" bestFit="1" customWidth="1"/>
    <col min="11154" max="11154" width="13.28515625" style="1" bestFit="1" customWidth="1"/>
    <col min="11155" max="11155" width="17.140625" style="1" bestFit="1" customWidth="1"/>
    <col min="11156" max="11156" width="22.85546875" style="1" bestFit="1" customWidth="1"/>
    <col min="11157" max="11157" width="32.7109375" style="1" bestFit="1" customWidth="1"/>
    <col min="11158" max="11158" width="52.28515625" style="1" bestFit="1" customWidth="1"/>
    <col min="11159" max="11159" width="23.140625" style="1" bestFit="1" customWidth="1"/>
    <col min="11160" max="11160" width="28.5703125" style="1" bestFit="1" customWidth="1"/>
    <col min="11161" max="11161" width="18.28515625" style="1" bestFit="1" customWidth="1"/>
    <col min="11162" max="11162" width="16.28515625" style="1" bestFit="1" customWidth="1"/>
    <col min="11163" max="11163" width="16.140625" style="1" bestFit="1" customWidth="1"/>
    <col min="11164" max="11164" width="44.28515625" style="1" bestFit="1" customWidth="1"/>
    <col min="11165" max="11165" width="24.28515625" style="1" bestFit="1" customWidth="1"/>
    <col min="11166" max="11166" width="16.28515625" style="1" bestFit="1" customWidth="1"/>
    <col min="11167" max="11167" width="19.28515625" style="1" bestFit="1" customWidth="1"/>
    <col min="11168" max="11168" width="14.140625" style="1" bestFit="1" customWidth="1"/>
    <col min="11169" max="11169" width="50.5703125" style="1" bestFit="1" customWidth="1"/>
    <col min="11170" max="11170" width="30.85546875" style="1" bestFit="1" customWidth="1"/>
    <col min="11171" max="11171" width="38.85546875" style="1" bestFit="1" customWidth="1"/>
    <col min="11172" max="11172" width="38.85546875" style="1" customWidth="1"/>
    <col min="11173" max="11173" width="27.140625" style="1" bestFit="1" customWidth="1"/>
    <col min="11174" max="11174" width="38.5703125" style="1" bestFit="1" customWidth="1"/>
    <col min="11175" max="11175" width="31.28515625" style="1" bestFit="1" customWidth="1"/>
    <col min="11176" max="11176" width="34.5703125" style="1" bestFit="1" customWidth="1"/>
    <col min="11177" max="11177" width="16.140625" style="1" bestFit="1" customWidth="1"/>
    <col min="11178" max="11178" width="14.7109375" style="1" bestFit="1" customWidth="1"/>
    <col min="11179" max="11179" width="53" style="1" customWidth="1"/>
    <col min="11180" max="11357" width="11.5703125" style="1"/>
    <col min="11358" max="11358" width="6.5703125" style="1" bestFit="1" customWidth="1"/>
    <col min="11359" max="11359" width="34.7109375" style="1" customWidth="1"/>
    <col min="11360" max="11360" width="5.5703125" style="1" customWidth="1"/>
    <col min="11361" max="11361" width="15.85546875" style="1" customWidth="1"/>
    <col min="11362" max="11362" width="26.5703125" style="1" bestFit="1" customWidth="1"/>
    <col min="11363" max="11363" width="21.85546875" style="1" bestFit="1" customWidth="1"/>
    <col min="11364" max="11364" width="13.7109375" style="1" customWidth="1"/>
    <col min="11365" max="11365" width="26.7109375" style="1" bestFit="1" customWidth="1"/>
    <col min="11366" max="11366" width="15.5703125" style="1" bestFit="1" customWidth="1"/>
    <col min="11367" max="11367" width="18" style="1" bestFit="1" customWidth="1"/>
    <col min="11368" max="11368" width="27.28515625" style="1" bestFit="1" customWidth="1"/>
    <col min="11369" max="11369" width="59.5703125" style="1" customWidth="1"/>
    <col min="11370" max="11370" width="101.42578125" style="1" bestFit="1" customWidth="1"/>
    <col min="11371" max="11371" width="25.42578125" style="1" bestFit="1" customWidth="1"/>
    <col min="11372" max="11372" width="37" style="1" bestFit="1" customWidth="1"/>
    <col min="11373" max="11373" width="23.28515625" style="1" bestFit="1" customWidth="1"/>
    <col min="11374" max="11374" width="17.28515625" style="1" bestFit="1" customWidth="1"/>
    <col min="11375" max="11375" width="19.28515625" style="1" bestFit="1" customWidth="1"/>
    <col min="11376" max="11376" width="17.28515625" style="1" bestFit="1" customWidth="1"/>
    <col min="11377" max="11377" width="11.42578125" style="1" bestFit="1" customWidth="1"/>
    <col min="11378" max="11378" width="16" style="1" bestFit="1" customWidth="1"/>
    <col min="11379" max="11380" width="13.5703125" style="1" bestFit="1" customWidth="1"/>
    <col min="11381" max="11381" width="18.42578125" style="1" bestFit="1" customWidth="1"/>
    <col min="11382" max="11382" width="26.42578125" style="1" bestFit="1" customWidth="1"/>
    <col min="11383" max="11383" width="17.5703125" style="1" bestFit="1" customWidth="1"/>
    <col min="11384" max="11384" width="15.7109375" style="1" bestFit="1" customWidth="1"/>
    <col min="11385" max="11385" width="13.7109375" style="1" bestFit="1" customWidth="1"/>
    <col min="11386" max="11386" width="24" style="1" bestFit="1" customWidth="1"/>
    <col min="11387" max="11387" width="18.140625" style="1" customWidth="1"/>
    <col min="11388" max="11388" width="29.140625" style="1" bestFit="1" customWidth="1"/>
    <col min="11389" max="11389" width="31.28515625" style="1" bestFit="1" customWidth="1"/>
    <col min="11390" max="11390" width="23.5703125" style="1" bestFit="1" customWidth="1"/>
    <col min="11391" max="11391" width="27.5703125" style="1" bestFit="1" customWidth="1"/>
    <col min="11392" max="11392" width="20.7109375" style="1" bestFit="1" customWidth="1"/>
    <col min="11393" max="11393" width="14.5703125" style="1" bestFit="1" customWidth="1"/>
    <col min="11394" max="11395" width="16.140625" style="1" bestFit="1" customWidth="1"/>
    <col min="11396" max="11397" width="15.7109375" style="1" bestFit="1" customWidth="1"/>
    <col min="11398" max="11398" width="11.42578125" style="1" bestFit="1" customWidth="1"/>
    <col min="11399" max="11399" width="9.42578125" style="1" bestFit="1" customWidth="1"/>
    <col min="11400" max="11400" width="10.5703125" style="1" bestFit="1" customWidth="1"/>
    <col min="11401" max="11401" width="9.85546875" style="1" bestFit="1" customWidth="1"/>
    <col min="11402" max="11402" width="16.7109375" style="1" bestFit="1" customWidth="1"/>
    <col min="11403" max="11403" width="20.85546875" style="1" bestFit="1" customWidth="1"/>
    <col min="11404" max="11404" width="10.5703125" style="1" bestFit="1" customWidth="1"/>
    <col min="11405" max="11405" width="9.28515625" style="1" bestFit="1" customWidth="1"/>
    <col min="11406" max="11406" width="13.140625" style="1" bestFit="1" customWidth="1"/>
    <col min="11407" max="11407" width="10.7109375" style="1" bestFit="1" customWidth="1"/>
    <col min="11408" max="11408" width="14.7109375" style="1" bestFit="1" customWidth="1"/>
    <col min="11409" max="11409" width="16.7109375" style="1" bestFit="1" customWidth="1"/>
    <col min="11410" max="11410" width="13.28515625" style="1" bestFit="1" customWidth="1"/>
    <col min="11411" max="11411" width="17.140625" style="1" bestFit="1" customWidth="1"/>
    <col min="11412" max="11412" width="22.85546875" style="1" bestFit="1" customWidth="1"/>
    <col min="11413" max="11413" width="32.7109375" style="1" bestFit="1" customWidth="1"/>
    <col min="11414" max="11414" width="52.28515625" style="1" bestFit="1" customWidth="1"/>
    <col min="11415" max="11415" width="23.140625" style="1" bestFit="1" customWidth="1"/>
    <col min="11416" max="11416" width="28.5703125" style="1" bestFit="1" customWidth="1"/>
    <col min="11417" max="11417" width="18.28515625" style="1" bestFit="1" customWidth="1"/>
    <col min="11418" max="11418" width="16.28515625" style="1" bestFit="1" customWidth="1"/>
    <col min="11419" max="11419" width="16.140625" style="1" bestFit="1" customWidth="1"/>
    <col min="11420" max="11420" width="44.28515625" style="1" bestFit="1" customWidth="1"/>
    <col min="11421" max="11421" width="24.28515625" style="1" bestFit="1" customWidth="1"/>
    <col min="11422" max="11422" width="16.28515625" style="1" bestFit="1" customWidth="1"/>
    <col min="11423" max="11423" width="19.28515625" style="1" bestFit="1" customWidth="1"/>
    <col min="11424" max="11424" width="14.140625" style="1" bestFit="1" customWidth="1"/>
    <col min="11425" max="11425" width="50.5703125" style="1" bestFit="1" customWidth="1"/>
    <col min="11426" max="11426" width="30.85546875" style="1" bestFit="1" customWidth="1"/>
    <col min="11427" max="11427" width="38.85546875" style="1" bestFit="1" customWidth="1"/>
    <col min="11428" max="11428" width="38.85546875" style="1" customWidth="1"/>
    <col min="11429" max="11429" width="27.140625" style="1" bestFit="1" customWidth="1"/>
    <col min="11430" max="11430" width="38.5703125" style="1" bestFit="1" customWidth="1"/>
    <col min="11431" max="11431" width="31.28515625" style="1" bestFit="1" customWidth="1"/>
    <col min="11432" max="11432" width="34.5703125" style="1" bestFit="1" customWidth="1"/>
    <col min="11433" max="11433" width="16.140625" style="1" bestFit="1" customWidth="1"/>
    <col min="11434" max="11434" width="14.7109375" style="1" bestFit="1" customWidth="1"/>
    <col min="11435" max="11435" width="53" style="1" customWidth="1"/>
    <col min="11436" max="11613" width="11.5703125" style="1"/>
    <col min="11614" max="11614" width="6.5703125" style="1" bestFit="1" customWidth="1"/>
    <col min="11615" max="11615" width="34.7109375" style="1" customWidth="1"/>
    <col min="11616" max="11616" width="5.5703125" style="1" customWidth="1"/>
    <col min="11617" max="11617" width="15.85546875" style="1" customWidth="1"/>
    <col min="11618" max="11618" width="26.5703125" style="1" bestFit="1" customWidth="1"/>
    <col min="11619" max="11619" width="21.85546875" style="1" bestFit="1" customWidth="1"/>
    <col min="11620" max="11620" width="13.7109375" style="1" customWidth="1"/>
    <col min="11621" max="11621" width="26.7109375" style="1" bestFit="1" customWidth="1"/>
    <col min="11622" max="11622" width="15.5703125" style="1" bestFit="1" customWidth="1"/>
    <col min="11623" max="11623" width="18" style="1" bestFit="1" customWidth="1"/>
    <col min="11624" max="11624" width="27.28515625" style="1" bestFit="1" customWidth="1"/>
    <col min="11625" max="11625" width="59.5703125" style="1" customWidth="1"/>
    <col min="11626" max="11626" width="101.42578125" style="1" bestFit="1" customWidth="1"/>
    <col min="11627" max="11627" width="25.42578125" style="1" bestFit="1" customWidth="1"/>
    <col min="11628" max="11628" width="37" style="1" bestFit="1" customWidth="1"/>
    <col min="11629" max="11629" width="23.28515625" style="1" bestFit="1" customWidth="1"/>
    <col min="11630" max="11630" width="17.28515625" style="1" bestFit="1" customWidth="1"/>
    <col min="11631" max="11631" width="19.28515625" style="1" bestFit="1" customWidth="1"/>
    <col min="11632" max="11632" width="17.28515625" style="1" bestFit="1" customWidth="1"/>
    <col min="11633" max="11633" width="11.42578125" style="1" bestFit="1" customWidth="1"/>
    <col min="11634" max="11634" width="16" style="1" bestFit="1" customWidth="1"/>
    <col min="11635" max="11636" width="13.5703125" style="1" bestFit="1" customWidth="1"/>
    <col min="11637" max="11637" width="18.42578125" style="1" bestFit="1" customWidth="1"/>
    <col min="11638" max="11638" width="26.42578125" style="1" bestFit="1" customWidth="1"/>
    <col min="11639" max="11639" width="17.5703125" style="1" bestFit="1" customWidth="1"/>
    <col min="11640" max="11640" width="15.7109375" style="1" bestFit="1" customWidth="1"/>
    <col min="11641" max="11641" width="13.7109375" style="1" bestFit="1" customWidth="1"/>
    <col min="11642" max="11642" width="24" style="1" bestFit="1" customWidth="1"/>
    <col min="11643" max="11643" width="18.140625" style="1" customWidth="1"/>
    <col min="11644" max="11644" width="29.140625" style="1" bestFit="1" customWidth="1"/>
    <col min="11645" max="11645" width="31.28515625" style="1" bestFit="1" customWidth="1"/>
    <col min="11646" max="11646" width="23.5703125" style="1" bestFit="1" customWidth="1"/>
    <col min="11647" max="11647" width="27.5703125" style="1" bestFit="1" customWidth="1"/>
    <col min="11648" max="11648" width="20.7109375" style="1" bestFit="1" customWidth="1"/>
    <col min="11649" max="11649" width="14.5703125" style="1" bestFit="1" customWidth="1"/>
    <col min="11650" max="11651" width="16.140625" style="1" bestFit="1" customWidth="1"/>
    <col min="11652" max="11653" width="15.7109375" style="1" bestFit="1" customWidth="1"/>
    <col min="11654" max="11654" width="11.42578125" style="1" bestFit="1" customWidth="1"/>
    <col min="11655" max="11655" width="9.42578125" style="1" bestFit="1" customWidth="1"/>
    <col min="11656" max="11656" width="10.5703125" style="1" bestFit="1" customWidth="1"/>
    <col min="11657" max="11657" width="9.85546875" style="1" bestFit="1" customWidth="1"/>
    <col min="11658" max="11658" width="16.7109375" style="1" bestFit="1" customWidth="1"/>
    <col min="11659" max="11659" width="20.85546875" style="1" bestFit="1" customWidth="1"/>
    <col min="11660" max="11660" width="10.5703125" style="1" bestFit="1" customWidth="1"/>
    <col min="11661" max="11661" width="9.28515625" style="1" bestFit="1" customWidth="1"/>
    <col min="11662" max="11662" width="13.140625" style="1" bestFit="1" customWidth="1"/>
    <col min="11663" max="11663" width="10.7109375" style="1" bestFit="1" customWidth="1"/>
    <col min="11664" max="11664" width="14.7109375" style="1" bestFit="1" customWidth="1"/>
    <col min="11665" max="11665" width="16.7109375" style="1" bestFit="1" customWidth="1"/>
    <col min="11666" max="11666" width="13.28515625" style="1" bestFit="1" customWidth="1"/>
    <col min="11667" max="11667" width="17.140625" style="1" bestFit="1" customWidth="1"/>
    <col min="11668" max="11668" width="22.85546875" style="1" bestFit="1" customWidth="1"/>
    <col min="11669" max="11669" width="32.7109375" style="1" bestFit="1" customWidth="1"/>
    <col min="11670" max="11670" width="52.28515625" style="1" bestFit="1" customWidth="1"/>
    <col min="11671" max="11671" width="23.140625" style="1" bestFit="1" customWidth="1"/>
    <col min="11672" max="11672" width="28.5703125" style="1" bestFit="1" customWidth="1"/>
    <col min="11673" max="11673" width="18.28515625" style="1" bestFit="1" customWidth="1"/>
    <col min="11674" max="11674" width="16.28515625" style="1" bestFit="1" customWidth="1"/>
    <col min="11675" max="11675" width="16.140625" style="1" bestFit="1" customWidth="1"/>
    <col min="11676" max="11676" width="44.28515625" style="1" bestFit="1" customWidth="1"/>
    <col min="11677" max="11677" width="24.28515625" style="1" bestFit="1" customWidth="1"/>
    <col min="11678" max="11678" width="16.28515625" style="1" bestFit="1" customWidth="1"/>
    <col min="11679" max="11679" width="19.28515625" style="1" bestFit="1" customWidth="1"/>
    <col min="11680" max="11680" width="14.140625" style="1" bestFit="1" customWidth="1"/>
    <col min="11681" max="11681" width="50.5703125" style="1" bestFit="1" customWidth="1"/>
    <col min="11682" max="11682" width="30.85546875" style="1" bestFit="1" customWidth="1"/>
    <col min="11683" max="11683" width="38.85546875" style="1" bestFit="1" customWidth="1"/>
    <col min="11684" max="11684" width="38.85546875" style="1" customWidth="1"/>
    <col min="11685" max="11685" width="27.140625" style="1" bestFit="1" customWidth="1"/>
    <col min="11686" max="11686" width="38.5703125" style="1" bestFit="1" customWidth="1"/>
    <col min="11687" max="11687" width="31.28515625" style="1" bestFit="1" customWidth="1"/>
    <col min="11688" max="11688" width="34.5703125" style="1" bestFit="1" customWidth="1"/>
    <col min="11689" max="11689" width="16.140625" style="1" bestFit="1" customWidth="1"/>
    <col min="11690" max="11690" width="14.7109375" style="1" bestFit="1" customWidth="1"/>
    <col min="11691" max="11691" width="53" style="1" customWidth="1"/>
    <col min="11692" max="11869" width="11.5703125" style="1"/>
    <col min="11870" max="11870" width="6.5703125" style="1" bestFit="1" customWidth="1"/>
    <col min="11871" max="11871" width="34.7109375" style="1" customWidth="1"/>
    <col min="11872" max="11872" width="5.5703125" style="1" customWidth="1"/>
    <col min="11873" max="11873" width="15.85546875" style="1" customWidth="1"/>
    <col min="11874" max="11874" width="26.5703125" style="1" bestFit="1" customWidth="1"/>
    <col min="11875" max="11875" width="21.85546875" style="1" bestFit="1" customWidth="1"/>
    <col min="11876" max="11876" width="13.7109375" style="1" customWidth="1"/>
    <col min="11877" max="11877" width="26.7109375" style="1" bestFit="1" customWidth="1"/>
    <col min="11878" max="11878" width="15.5703125" style="1" bestFit="1" customWidth="1"/>
    <col min="11879" max="11879" width="18" style="1" bestFit="1" customWidth="1"/>
    <col min="11880" max="11880" width="27.28515625" style="1" bestFit="1" customWidth="1"/>
    <col min="11881" max="11881" width="59.5703125" style="1" customWidth="1"/>
    <col min="11882" max="11882" width="101.42578125" style="1" bestFit="1" customWidth="1"/>
    <col min="11883" max="11883" width="25.42578125" style="1" bestFit="1" customWidth="1"/>
    <col min="11884" max="11884" width="37" style="1" bestFit="1" customWidth="1"/>
    <col min="11885" max="11885" width="23.28515625" style="1" bestFit="1" customWidth="1"/>
    <col min="11886" max="11886" width="17.28515625" style="1" bestFit="1" customWidth="1"/>
    <col min="11887" max="11887" width="19.28515625" style="1" bestFit="1" customWidth="1"/>
    <col min="11888" max="11888" width="17.28515625" style="1" bestFit="1" customWidth="1"/>
    <col min="11889" max="11889" width="11.42578125" style="1" bestFit="1" customWidth="1"/>
    <col min="11890" max="11890" width="16" style="1" bestFit="1" customWidth="1"/>
    <col min="11891" max="11892" width="13.5703125" style="1" bestFit="1" customWidth="1"/>
    <col min="11893" max="11893" width="18.42578125" style="1" bestFit="1" customWidth="1"/>
    <col min="11894" max="11894" width="26.42578125" style="1" bestFit="1" customWidth="1"/>
    <col min="11895" max="11895" width="17.5703125" style="1" bestFit="1" customWidth="1"/>
    <col min="11896" max="11896" width="15.7109375" style="1" bestFit="1" customWidth="1"/>
    <col min="11897" max="11897" width="13.7109375" style="1" bestFit="1" customWidth="1"/>
    <col min="11898" max="11898" width="24" style="1" bestFit="1" customWidth="1"/>
    <col min="11899" max="11899" width="18.140625" style="1" customWidth="1"/>
    <col min="11900" max="11900" width="29.140625" style="1" bestFit="1" customWidth="1"/>
    <col min="11901" max="11901" width="31.28515625" style="1" bestFit="1" customWidth="1"/>
    <col min="11902" max="11902" width="23.5703125" style="1" bestFit="1" customWidth="1"/>
    <col min="11903" max="11903" width="27.5703125" style="1" bestFit="1" customWidth="1"/>
    <col min="11904" max="11904" width="20.7109375" style="1" bestFit="1" customWidth="1"/>
    <col min="11905" max="11905" width="14.5703125" style="1" bestFit="1" customWidth="1"/>
    <col min="11906" max="11907" width="16.140625" style="1" bestFit="1" customWidth="1"/>
    <col min="11908" max="11909" width="15.7109375" style="1" bestFit="1" customWidth="1"/>
    <col min="11910" max="11910" width="11.42578125" style="1" bestFit="1" customWidth="1"/>
    <col min="11911" max="11911" width="9.42578125" style="1" bestFit="1" customWidth="1"/>
    <col min="11912" max="11912" width="10.5703125" style="1" bestFit="1" customWidth="1"/>
    <col min="11913" max="11913" width="9.85546875" style="1" bestFit="1" customWidth="1"/>
    <col min="11914" max="11914" width="16.7109375" style="1" bestFit="1" customWidth="1"/>
    <col min="11915" max="11915" width="20.85546875" style="1" bestFit="1" customWidth="1"/>
    <col min="11916" max="11916" width="10.5703125" style="1" bestFit="1" customWidth="1"/>
    <col min="11917" max="11917" width="9.28515625" style="1" bestFit="1" customWidth="1"/>
    <col min="11918" max="11918" width="13.140625" style="1" bestFit="1" customWidth="1"/>
    <col min="11919" max="11919" width="10.7109375" style="1" bestFit="1" customWidth="1"/>
    <col min="11920" max="11920" width="14.7109375" style="1" bestFit="1" customWidth="1"/>
    <col min="11921" max="11921" width="16.7109375" style="1" bestFit="1" customWidth="1"/>
    <col min="11922" max="11922" width="13.28515625" style="1" bestFit="1" customWidth="1"/>
    <col min="11923" max="11923" width="17.140625" style="1" bestFit="1" customWidth="1"/>
    <col min="11924" max="11924" width="22.85546875" style="1" bestFit="1" customWidth="1"/>
    <col min="11925" max="11925" width="32.7109375" style="1" bestFit="1" customWidth="1"/>
    <col min="11926" max="11926" width="52.28515625" style="1" bestFit="1" customWidth="1"/>
    <col min="11927" max="11927" width="23.140625" style="1" bestFit="1" customWidth="1"/>
    <col min="11928" max="11928" width="28.5703125" style="1" bestFit="1" customWidth="1"/>
    <col min="11929" max="11929" width="18.28515625" style="1" bestFit="1" customWidth="1"/>
    <col min="11930" max="11930" width="16.28515625" style="1" bestFit="1" customWidth="1"/>
    <col min="11931" max="11931" width="16.140625" style="1" bestFit="1" customWidth="1"/>
    <col min="11932" max="11932" width="44.28515625" style="1" bestFit="1" customWidth="1"/>
    <col min="11933" max="11933" width="24.28515625" style="1" bestFit="1" customWidth="1"/>
    <col min="11934" max="11934" width="16.28515625" style="1" bestFit="1" customWidth="1"/>
    <col min="11935" max="11935" width="19.28515625" style="1" bestFit="1" customWidth="1"/>
    <col min="11936" max="11936" width="14.140625" style="1" bestFit="1" customWidth="1"/>
    <col min="11937" max="11937" width="50.5703125" style="1" bestFit="1" customWidth="1"/>
    <col min="11938" max="11938" width="30.85546875" style="1" bestFit="1" customWidth="1"/>
    <col min="11939" max="11939" width="38.85546875" style="1" bestFit="1" customWidth="1"/>
    <col min="11940" max="11940" width="38.85546875" style="1" customWidth="1"/>
    <col min="11941" max="11941" width="27.140625" style="1" bestFit="1" customWidth="1"/>
    <col min="11942" max="11942" width="38.5703125" style="1" bestFit="1" customWidth="1"/>
    <col min="11943" max="11943" width="31.28515625" style="1" bestFit="1" customWidth="1"/>
    <col min="11944" max="11944" width="34.5703125" style="1" bestFit="1" customWidth="1"/>
    <col min="11945" max="11945" width="16.140625" style="1" bestFit="1" customWidth="1"/>
    <col min="11946" max="11946" width="14.7109375" style="1" bestFit="1" customWidth="1"/>
    <col min="11947" max="11947" width="53" style="1" customWidth="1"/>
    <col min="11948" max="12125" width="11.5703125" style="1"/>
    <col min="12126" max="12126" width="6.5703125" style="1" bestFit="1" customWidth="1"/>
    <col min="12127" max="12127" width="34.7109375" style="1" customWidth="1"/>
    <col min="12128" max="12128" width="5.5703125" style="1" customWidth="1"/>
    <col min="12129" max="12129" width="15.85546875" style="1" customWidth="1"/>
    <col min="12130" max="12130" width="26.5703125" style="1" bestFit="1" customWidth="1"/>
    <col min="12131" max="12131" width="21.85546875" style="1" bestFit="1" customWidth="1"/>
    <col min="12132" max="12132" width="13.7109375" style="1" customWidth="1"/>
    <col min="12133" max="12133" width="26.7109375" style="1" bestFit="1" customWidth="1"/>
    <col min="12134" max="12134" width="15.5703125" style="1" bestFit="1" customWidth="1"/>
    <col min="12135" max="12135" width="18" style="1" bestFit="1" customWidth="1"/>
    <col min="12136" max="12136" width="27.28515625" style="1" bestFit="1" customWidth="1"/>
    <col min="12137" max="12137" width="59.5703125" style="1" customWidth="1"/>
    <col min="12138" max="12138" width="101.42578125" style="1" bestFit="1" customWidth="1"/>
    <col min="12139" max="12139" width="25.42578125" style="1" bestFit="1" customWidth="1"/>
    <col min="12140" max="12140" width="37" style="1" bestFit="1" customWidth="1"/>
    <col min="12141" max="12141" width="23.28515625" style="1" bestFit="1" customWidth="1"/>
    <col min="12142" max="12142" width="17.28515625" style="1" bestFit="1" customWidth="1"/>
    <col min="12143" max="12143" width="19.28515625" style="1" bestFit="1" customWidth="1"/>
    <col min="12144" max="12144" width="17.28515625" style="1" bestFit="1" customWidth="1"/>
    <col min="12145" max="12145" width="11.42578125" style="1" bestFit="1" customWidth="1"/>
    <col min="12146" max="12146" width="16" style="1" bestFit="1" customWidth="1"/>
    <col min="12147" max="12148" width="13.5703125" style="1" bestFit="1" customWidth="1"/>
    <col min="12149" max="12149" width="18.42578125" style="1" bestFit="1" customWidth="1"/>
    <col min="12150" max="12150" width="26.42578125" style="1" bestFit="1" customWidth="1"/>
    <col min="12151" max="12151" width="17.5703125" style="1" bestFit="1" customWidth="1"/>
    <col min="12152" max="12152" width="15.7109375" style="1" bestFit="1" customWidth="1"/>
    <col min="12153" max="12153" width="13.7109375" style="1" bestFit="1" customWidth="1"/>
    <col min="12154" max="12154" width="24" style="1" bestFit="1" customWidth="1"/>
    <col min="12155" max="12155" width="18.140625" style="1" customWidth="1"/>
    <col min="12156" max="12156" width="29.140625" style="1" bestFit="1" customWidth="1"/>
    <col min="12157" max="12157" width="31.28515625" style="1" bestFit="1" customWidth="1"/>
    <col min="12158" max="12158" width="23.5703125" style="1" bestFit="1" customWidth="1"/>
    <col min="12159" max="12159" width="27.5703125" style="1" bestFit="1" customWidth="1"/>
    <col min="12160" max="12160" width="20.7109375" style="1" bestFit="1" customWidth="1"/>
    <col min="12161" max="12161" width="14.5703125" style="1" bestFit="1" customWidth="1"/>
    <col min="12162" max="12163" width="16.140625" style="1" bestFit="1" customWidth="1"/>
    <col min="12164" max="12165" width="15.7109375" style="1" bestFit="1" customWidth="1"/>
    <col min="12166" max="12166" width="11.42578125" style="1" bestFit="1" customWidth="1"/>
    <col min="12167" max="12167" width="9.42578125" style="1" bestFit="1" customWidth="1"/>
    <col min="12168" max="12168" width="10.5703125" style="1" bestFit="1" customWidth="1"/>
    <col min="12169" max="12169" width="9.85546875" style="1" bestFit="1" customWidth="1"/>
    <col min="12170" max="12170" width="16.7109375" style="1" bestFit="1" customWidth="1"/>
    <col min="12171" max="12171" width="20.85546875" style="1" bestFit="1" customWidth="1"/>
    <col min="12172" max="12172" width="10.5703125" style="1" bestFit="1" customWidth="1"/>
    <col min="12173" max="12173" width="9.28515625" style="1" bestFit="1" customWidth="1"/>
    <col min="12174" max="12174" width="13.140625" style="1" bestFit="1" customWidth="1"/>
    <col min="12175" max="12175" width="10.7109375" style="1" bestFit="1" customWidth="1"/>
    <col min="12176" max="12176" width="14.7109375" style="1" bestFit="1" customWidth="1"/>
    <col min="12177" max="12177" width="16.7109375" style="1" bestFit="1" customWidth="1"/>
    <col min="12178" max="12178" width="13.28515625" style="1" bestFit="1" customWidth="1"/>
    <col min="12179" max="12179" width="17.140625" style="1" bestFit="1" customWidth="1"/>
    <col min="12180" max="12180" width="22.85546875" style="1" bestFit="1" customWidth="1"/>
    <col min="12181" max="12181" width="32.7109375" style="1" bestFit="1" customWidth="1"/>
    <col min="12182" max="12182" width="52.28515625" style="1" bestFit="1" customWidth="1"/>
    <col min="12183" max="12183" width="23.140625" style="1" bestFit="1" customWidth="1"/>
    <col min="12184" max="12184" width="28.5703125" style="1" bestFit="1" customWidth="1"/>
    <col min="12185" max="12185" width="18.28515625" style="1" bestFit="1" customWidth="1"/>
    <col min="12186" max="12186" width="16.28515625" style="1" bestFit="1" customWidth="1"/>
    <col min="12187" max="12187" width="16.140625" style="1" bestFit="1" customWidth="1"/>
    <col min="12188" max="12188" width="44.28515625" style="1" bestFit="1" customWidth="1"/>
    <col min="12189" max="12189" width="24.28515625" style="1" bestFit="1" customWidth="1"/>
    <col min="12190" max="12190" width="16.28515625" style="1" bestFit="1" customWidth="1"/>
    <col min="12191" max="12191" width="19.28515625" style="1" bestFit="1" customWidth="1"/>
    <col min="12192" max="12192" width="14.140625" style="1" bestFit="1" customWidth="1"/>
    <col min="12193" max="12193" width="50.5703125" style="1" bestFit="1" customWidth="1"/>
    <col min="12194" max="12194" width="30.85546875" style="1" bestFit="1" customWidth="1"/>
    <col min="12195" max="12195" width="38.85546875" style="1" bestFit="1" customWidth="1"/>
    <col min="12196" max="12196" width="38.85546875" style="1" customWidth="1"/>
    <col min="12197" max="12197" width="27.140625" style="1" bestFit="1" customWidth="1"/>
    <col min="12198" max="12198" width="38.5703125" style="1" bestFit="1" customWidth="1"/>
    <col min="12199" max="12199" width="31.28515625" style="1" bestFit="1" customWidth="1"/>
    <col min="12200" max="12200" width="34.5703125" style="1" bestFit="1" customWidth="1"/>
    <col min="12201" max="12201" width="16.140625" style="1" bestFit="1" customWidth="1"/>
    <col min="12202" max="12202" width="14.7109375" style="1" bestFit="1" customWidth="1"/>
    <col min="12203" max="12203" width="53" style="1" customWidth="1"/>
    <col min="12204" max="12381" width="11.5703125" style="1"/>
    <col min="12382" max="12382" width="6.5703125" style="1" bestFit="1" customWidth="1"/>
    <col min="12383" max="12383" width="34.7109375" style="1" customWidth="1"/>
    <col min="12384" max="12384" width="5.5703125" style="1" customWidth="1"/>
    <col min="12385" max="12385" width="15.85546875" style="1" customWidth="1"/>
    <col min="12386" max="12386" width="26.5703125" style="1" bestFit="1" customWidth="1"/>
    <col min="12387" max="12387" width="21.85546875" style="1" bestFit="1" customWidth="1"/>
    <col min="12388" max="12388" width="13.7109375" style="1" customWidth="1"/>
    <col min="12389" max="12389" width="26.7109375" style="1" bestFit="1" customWidth="1"/>
    <col min="12390" max="12390" width="15.5703125" style="1" bestFit="1" customWidth="1"/>
    <col min="12391" max="12391" width="18" style="1" bestFit="1" customWidth="1"/>
    <col min="12392" max="12392" width="27.28515625" style="1" bestFit="1" customWidth="1"/>
    <col min="12393" max="12393" width="59.5703125" style="1" customWidth="1"/>
    <col min="12394" max="12394" width="101.42578125" style="1" bestFit="1" customWidth="1"/>
    <col min="12395" max="12395" width="25.42578125" style="1" bestFit="1" customWidth="1"/>
    <col min="12396" max="12396" width="37" style="1" bestFit="1" customWidth="1"/>
    <col min="12397" max="12397" width="23.28515625" style="1" bestFit="1" customWidth="1"/>
    <col min="12398" max="12398" width="17.28515625" style="1" bestFit="1" customWidth="1"/>
    <col min="12399" max="12399" width="19.28515625" style="1" bestFit="1" customWidth="1"/>
    <col min="12400" max="12400" width="17.28515625" style="1" bestFit="1" customWidth="1"/>
    <col min="12401" max="12401" width="11.42578125" style="1" bestFit="1" customWidth="1"/>
    <col min="12402" max="12402" width="16" style="1" bestFit="1" customWidth="1"/>
    <col min="12403" max="12404" width="13.5703125" style="1" bestFit="1" customWidth="1"/>
    <col min="12405" max="12405" width="18.42578125" style="1" bestFit="1" customWidth="1"/>
    <col min="12406" max="12406" width="26.42578125" style="1" bestFit="1" customWidth="1"/>
    <col min="12407" max="12407" width="17.5703125" style="1" bestFit="1" customWidth="1"/>
    <col min="12408" max="12408" width="15.7109375" style="1" bestFit="1" customWidth="1"/>
    <col min="12409" max="12409" width="13.7109375" style="1" bestFit="1" customWidth="1"/>
    <col min="12410" max="12410" width="24" style="1" bestFit="1" customWidth="1"/>
    <col min="12411" max="12411" width="18.140625" style="1" customWidth="1"/>
    <col min="12412" max="12412" width="29.140625" style="1" bestFit="1" customWidth="1"/>
    <col min="12413" max="12413" width="31.28515625" style="1" bestFit="1" customWidth="1"/>
    <col min="12414" max="12414" width="23.5703125" style="1" bestFit="1" customWidth="1"/>
    <col min="12415" max="12415" width="27.5703125" style="1" bestFit="1" customWidth="1"/>
    <col min="12416" max="12416" width="20.7109375" style="1" bestFit="1" customWidth="1"/>
    <col min="12417" max="12417" width="14.5703125" style="1" bestFit="1" customWidth="1"/>
    <col min="12418" max="12419" width="16.140625" style="1" bestFit="1" customWidth="1"/>
    <col min="12420" max="12421" width="15.7109375" style="1" bestFit="1" customWidth="1"/>
    <col min="12422" max="12422" width="11.42578125" style="1" bestFit="1" customWidth="1"/>
    <col min="12423" max="12423" width="9.42578125" style="1" bestFit="1" customWidth="1"/>
    <col min="12424" max="12424" width="10.5703125" style="1" bestFit="1" customWidth="1"/>
    <col min="12425" max="12425" width="9.85546875" style="1" bestFit="1" customWidth="1"/>
    <col min="12426" max="12426" width="16.7109375" style="1" bestFit="1" customWidth="1"/>
    <col min="12427" max="12427" width="20.85546875" style="1" bestFit="1" customWidth="1"/>
    <col min="12428" max="12428" width="10.5703125" style="1" bestFit="1" customWidth="1"/>
    <col min="12429" max="12429" width="9.28515625" style="1" bestFit="1" customWidth="1"/>
    <col min="12430" max="12430" width="13.140625" style="1" bestFit="1" customWidth="1"/>
    <col min="12431" max="12431" width="10.7109375" style="1" bestFit="1" customWidth="1"/>
    <col min="12432" max="12432" width="14.7109375" style="1" bestFit="1" customWidth="1"/>
    <col min="12433" max="12433" width="16.7109375" style="1" bestFit="1" customWidth="1"/>
    <col min="12434" max="12434" width="13.28515625" style="1" bestFit="1" customWidth="1"/>
    <col min="12435" max="12435" width="17.140625" style="1" bestFit="1" customWidth="1"/>
    <col min="12436" max="12436" width="22.85546875" style="1" bestFit="1" customWidth="1"/>
    <col min="12437" max="12437" width="32.7109375" style="1" bestFit="1" customWidth="1"/>
    <col min="12438" max="12438" width="52.28515625" style="1" bestFit="1" customWidth="1"/>
    <col min="12439" max="12439" width="23.140625" style="1" bestFit="1" customWidth="1"/>
    <col min="12440" max="12440" width="28.5703125" style="1" bestFit="1" customWidth="1"/>
    <col min="12441" max="12441" width="18.28515625" style="1" bestFit="1" customWidth="1"/>
    <col min="12442" max="12442" width="16.28515625" style="1" bestFit="1" customWidth="1"/>
    <col min="12443" max="12443" width="16.140625" style="1" bestFit="1" customWidth="1"/>
    <col min="12444" max="12444" width="44.28515625" style="1" bestFit="1" customWidth="1"/>
    <col min="12445" max="12445" width="24.28515625" style="1" bestFit="1" customWidth="1"/>
    <col min="12446" max="12446" width="16.28515625" style="1" bestFit="1" customWidth="1"/>
    <col min="12447" max="12447" width="19.28515625" style="1" bestFit="1" customWidth="1"/>
    <col min="12448" max="12448" width="14.140625" style="1" bestFit="1" customWidth="1"/>
    <col min="12449" max="12449" width="50.5703125" style="1" bestFit="1" customWidth="1"/>
    <col min="12450" max="12450" width="30.85546875" style="1" bestFit="1" customWidth="1"/>
    <col min="12451" max="12451" width="38.85546875" style="1" bestFit="1" customWidth="1"/>
    <col min="12452" max="12452" width="38.85546875" style="1" customWidth="1"/>
    <col min="12453" max="12453" width="27.140625" style="1" bestFit="1" customWidth="1"/>
    <col min="12454" max="12454" width="38.5703125" style="1" bestFit="1" customWidth="1"/>
    <col min="12455" max="12455" width="31.28515625" style="1" bestFit="1" customWidth="1"/>
    <col min="12456" max="12456" width="34.5703125" style="1" bestFit="1" customWidth="1"/>
    <col min="12457" max="12457" width="16.140625" style="1" bestFit="1" customWidth="1"/>
    <col min="12458" max="12458" width="14.7109375" style="1" bestFit="1" customWidth="1"/>
    <col min="12459" max="12459" width="53" style="1" customWidth="1"/>
    <col min="12460" max="12637" width="11.5703125" style="1"/>
    <col min="12638" max="12638" width="6.5703125" style="1" bestFit="1" customWidth="1"/>
    <col min="12639" max="12639" width="34.7109375" style="1" customWidth="1"/>
    <col min="12640" max="12640" width="5.5703125" style="1" customWidth="1"/>
    <col min="12641" max="12641" width="15.85546875" style="1" customWidth="1"/>
    <col min="12642" max="12642" width="26.5703125" style="1" bestFit="1" customWidth="1"/>
    <col min="12643" max="12643" width="21.85546875" style="1" bestFit="1" customWidth="1"/>
    <col min="12644" max="12644" width="13.7109375" style="1" customWidth="1"/>
    <col min="12645" max="12645" width="26.7109375" style="1" bestFit="1" customWidth="1"/>
    <col min="12646" max="12646" width="15.5703125" style="1" bestFit="1" customWidth="1"/>
    <col min="12647" max="12647" width="18" style="1" bestFit="1" customWidth="1"/>
    <col min="12648" max="12648" width="27.28515625" style="1" bestFit="1" customWidth="1"/>
    <col min="12649" max="12649" width="59.5703125" style="1" customWidth="1"/>
    <col min="12650" max="12650" width="101.42578125" style="1" bestFit="1" customWidth="1"/>
    <col min="12651" max="12651" width="25.42578125" style="1" bestFit="1" customWidth="1"/>
    <col min="12652" max="12652" width="37" style="1" bestFit="1" customWidth="1"/>
    <col min="12653" max="12653" width="23.28515625" style="1" bestFit="1" customWidth="1"/>
    <col min="12654" max="12654" width="17.28515625" style="1" bestFit="1" customWidth="1"/>
    <col min="12655" max="12655" width="19.28515625" style="1" bestFit="1" customWidth="1"/>
    <col min="12656" max="12656" width="17.28515625" style="1" bestFit="1" customWidth="1"/>
    <col min="12657" max="12657" width="11.42578125" style="1" bestFit="1" customWidth="1"/>
    <col min="12658" max="12658" width="16" style="1" bestFit="1" customWidth="1"/>
    <col min="12659" max="12660" width="13.5703125" style="1" bestFit="1" customWidth="1"/>
    <col min="12661" max="12661" width="18.42578125" style="1" bestFit="1" customWidth="1"/>
    <col min="12662" max="12662" width="26.42578125" style="1" bestFit="1" customWidth="1"/>
    <col min="12663" max="12663" width="17.5703125" style="1" bestFit="1" customWidth="1"/>
    <col min="12664" max="12664" width="15.7109375" style="1" bestFit="1" customWidth="1"/>
    <col min="12665" max="12665" width="13.7109375" style="1" bestFit="1" customWidth="1"/>
    <col min="12666" max="12666" width="24" style="1" bestFit="1" customWidth="1"/>
    <col min="12667" max="12667" width="18.140625" style="1" customWidth="1"/>
    <col min="12668" max="12668" width="29.140625" style="1" bestFit="1" customWidth="1"/>
    <col min="12669" max="12669" width="31.28515625" style="1" bestFit="1" customWidth="1"/>
    <col min="12670" max="12670" width="23.5703125" style="1" bestFit="1" customWidth="1"/>
    <col min="12671" max="12671" width="27.5703125" style="1" bestFit="1" customWidth="1"/>
    <col min="12672" max="12672" width="20.7109375" style="1" bestFit="1" customWidth="1"/>
    <col min="12673" max="12673" width="14.5703125" style="1" bestFit="1" customWidth="1"/>
    <col min="12674" max="12675" width="16.140625" style="1" bestFit="1" customWidth="1"/>
    <col min="12676" max="12677" width="15.7109375" style="1" bestFit="1" customWidth="1"/>
    <col min="12678" max="12678" width="11.42578125" style="1" bestFit="1" customWidth="1"/>
    <col min="12679" max="12679" width="9.42578125" style="1" bestFit="1" customWidth="1"/>
    <col min="12680" max="12680" width="10.5703125" style="1" bestFit="1" customWidth="1"/>
    <col min="12681" max="12681" width="9.85546875" style="1" bestFit="1" customWidth="1"/>
    <col min="12682" max="12682" width="16.7109375" style="1" bestFit="1" customWidth="1"/>
    <col min="12683" max="12683" width="20.85546875" style="1" bestFit="1" customWidth="1"/>
    <col min="12684" max="12684" width="10.5703125" style="1" bestFit="1" customWidth="1"/>
    <col min="12685" max="12685" width="9.28515625" style="1" bestFit="1" customWidth="1"/>
    <col min="12686" max="12686" width="13.140625" style="1" bestFit="1" customWidth="1"/>
    <col min="12687" max="12687" width="10.7109375" style="1" bestFit="1" customWidth="1"/>
    <col min="12688" max="12688" width="14.7109375" style="1" bestFit="1" customWidth="1"/>
    <col min="12689" max="12689" width="16.7109375" style="1" bestFit="1" customWidth="1"/>
    <col min="12690" max="12690" width="13.28515625" style="1" bestFit="1" customWidth="1"/>
    <col min="12691" max="12691" width="17.140625" style="1" bestFit="1" customWidth="1"/>
    <col min="12692" max="12692" width="22.85546875" style="1" bestFit="1" customWidth="1"/>
    <col min="12693" max="12693" width="32.7109375" style="1" bestFit="1" customWidth="1"/>
    <col min="12694" max="12694" width="52.28515625" style="1" bestFit="1" customWidth="1"/>
    <col min="12695" max="12695" width="23.140625" style="1" bestFit="1" customWidth="1"/>
    <col min="12696" max="12696" width="28.5703125" style="1" bestFit="1" customWidth="1"/>
    <col min="12697" max="12697" width="18.28515625" style="1" bestFit="1" customWidth="1"/>
    <col min="12698" max="12698" width="16.28515625" style="1" bestFit="1" customWidth="1"/>
    <col min="12699" max="12699" width="16.140625" style="1" bestFit="1" customWidth="1"/>
    <col min="12700" max="12700" width="44.28515625" style="1" bestFit="1" customWidth="1"/>
    <col min="12701" max="12701" width="24.28515625" style="1" bestFit="1" customWidth="1"/>
    <col min="12702" max="12702" width="16.28515625" style="1" bestFit="1" customWidth="1"/>
    <col min="12703" max="12703" width="19.28515625" style="1" bestFit="1" customWidth="1"/>
    <col min="12704" max="12704" width="14.140625" style="1" bestFit="1" customWidth="1"/>
    <col min="12705" max="12705" width="50.5703125" style="1" bestFit="1" customWidth="1"/>
    <col min="12706" max="12706" width="30.85546875" style="1" bestFit="1" customWidth="1"/>
    <col min="12707" max="12707" width="38.85546875" style="1" bestFit="1" customWidth="1"/>
    <col min="12708" max="12708" width="38.85546875" style="1" customWidth="1"/>
    <col min="12709" max="12709" width="27.140625" style="1" bestFit="1" customWidth="1"/>
    <col min="12710" max="12710" width="38.5703125" style="1" bestFit="1" customWidth="1"/>
    <col min="12711" max="12711" width="31.28515625" style="1" bestFit="1" customWidth="1"/>
    <col min="12712" max="12712" width="34.5703125" style="1" bestFit="1" customWidth="1"/>
    <col min="12713" max="12713" width="16.140625" style="1" bestFit="1" customWidth="1"/>
    <col min="12714" max="12714" width="14.7109375" style="1" bestFit="1" customWidth="1"/>
    <col min="12715" max="12715" width="53" style="1" customWidth="1"/>
    <col min="12716" max="12893" width="11.5703125" style="1"/>
    <col min="12894" max="12894" width="6.5703125" style="1" bestFit="1" customWidth="1"/>
    <col min="12895" max="12895" width="34.7109375" style="1" customWidth="1"/>
    <col min="12896" max="12896" width="5.5703125" style="1" customWidth="1"/>
    <col min="12897" max="12897" width="15.85546875" style="1" customWidth="1"/>
    <col min="12898" max="12898" width="26.5703125" style="1" bestFit="1" customWidth="1"/>
    <col min="12899" max="12899" width="21.85546875" style="1" bestFit="1" customWidth="1"/>
    <col min="12900" max="12900" width="13.7109375" style="1" customWidth="1"/>
    <col min="12901" max="12901" width="26.7109375" style="1" bestFit="1" customWidth="1"/>
    <col min="12902" max="12902" width="15.5703125" style="1" bestFit="1" customWidth="1"/>
    <col min="12903" max="12903" width="18" style="1" bestFit="1" customWidth="1"/>
    <col min="12904" max="12904" width="27.28515625" style="1" bestFit="1" customWidth="1"/>
    <col min="12905" max="12905" width="59.5703125" style="1" customWidth="1"/>
    <col min="12906" max="12906" width="101.42578125" style="1" bestFit="1" customWidth="1"/>
    <col min="12907" max="12907" width="25.42578125" style="1" bestFit="1" customWidth="1"/>
    <col min="12908" max="12908" width="37" style="1" bestFit="1" customWidth="1"/>
    <col min="12909" max="12909" width="23.28515625" style="1" bestFit="1" customWidth="1"/>
    <col min="12910" max="12910" width="17.28515625" style="1" bestFit="1" customWidth="1"/>
    <col min="12911" max="12911" width="19.28515625" style="1" bestFit="1" customWidth="1"/>
    <col min="12912" max="12912" width="17.28515625" style="1" bestFit="1" customWidth="1"/>
    <col min="12913" max="12913" width="11.42578125" style="1" bestFit="1" customWidth="1"/>
    <col min="12914" max="12914" width="16" style="1" bestFit="1" customWidth="1"/>
    <col min="12915" max="12916" width="13.5703125" style="1" bestFit="1" customWidth="1"/>
    <col min="12917" max="12917" width="18.42578125" style="1" bestFit="1" customWidth="1"/>
    <col min="12918" max="12918" width="26.42578125" style="1" bestFit="1" customWidth="1"/>
    <col min="12919" max="12919" width="17.5703125" style="1" bestFit="1" customWidth="1"/>
    <col min="12920" max="12920" width="15.7109375" style="1" bestFit="1" customWidth="1"/>
    <col min="12921" max="12921" width="13.7109375" style="1" bestFit="1" customWidth="1"/>
    <col min="12922" max="12922" width="24" style="1" bestFit="1" customWidth="1"/>
    <col min="12923" max="12923" width="18.140625" style="1" customWidth="1"/>
    <col min="12924" max="12924" width="29.140625" style="1" bestFit="1" customWidth="1"/>
    <col min="12925" max="12925" width="31.28515625" style="1" bestFit="1" customWidth="1"/>
    <col min="12926" max="12926" width="23.5703125" style="1" bestFit="1" customWidth="1"/>
    <col min="12927" max="12927" width="27.5703125" style="1" bestFit="1" customWidth="1"/>
    <col min="12928" max="12928" width="20.7109375" style="1" bestFit="1" customWidth="1"/>
    <col min="12929" max="12929" width="14.5703125" style="1" bestFit="1" customWidth="1"/>
    <col min="12930" max="12931" width="16.140625" style="1" bestFit="1" customWidth="1"/>
    <col min="12932" max="12933" width="15.7109375" style="1" bestFit="1" customWidth="1"/>
    <col min="12934" max="12934" width="11.42578125" style="1" bestFit="1" customWidth="1"/>
    <col min="12935" max="12935" width="9.42578125" style="1" bestFit="1" customWidth="1"/>
    <col min="12936" max="12936" width="10.5703125" style="1" bestFit="1" customWidth="1"/>
    <col min="12937" max="12937" width="9.85546875" style="1" bestFit="1" customWidth="1"/>
    <col min="12938" max="12938" width="16.7109375" style="1" bestFit="1" customWidth="1"/>
    <col min="12939" max="12939" width="20.85546875" style="1" bestFit="1" customWidth="1"/>
    <col min="12940" max="12940" width="10.5703125" style="1" bestFit="1" customWidth="1"/>
    <col min="12941" max="12941" width="9.28515625" style="1" bestFit="1" customWidth="1"/>
    <col min="12942" max="12942" width="13.140625" style="1" bestFit="1" customWidth="1"/>
    <col min="12943" max="12943" width="10.7109375" style="1" bestFit="1" customWidth="1"/>
    <col min="12944" max="12944" width="14.7109375" style="1" bestFit="1" customWidth="1"/>
    <col min="12945" max="12945" width="16.7109375" style="1" bestFit="1" customWidth="1"/>
    <col min="12946" max="12946" width="13.28515625" style="1" bestFit="1" customWidth="1"/>
    <col min="12947" max="12947" width="17.140625" style="1" bestFit="1" customWidth="1"/>
    <col min="12948" max="12948" width="22.85546875" style="1" bestFit="1" customWidth="1"/>
    <col min="12949" max="12949" width="32.7109375" style="1" bestFit="1" customWidth="1"/>
    <col min="12950" max="12950" width="52.28515625" style="1" bestFit="1" customWidth="1"/>
    <col min="12951" max="12951" width="23.140625" style="1" bestFit="1" customWidth="1"/>
    <col min="12952" max="12952" width="28.5703125" style="1" bestFit="1" customWidth="1"/>
    <col min="12953" max="12953" width="18.28515625" style="1" bestFit="1" customWidth="1"/>
    <col min="12954" max="12954" width="16.28515625" style="1" bestFit="1" customWidth="1"/>
    <col min="12955" max="12955" width="16.140625" style="1" bestFit="1" customWidth="1"/>
    <col min="12956" max="12956" width="44.28515625" style="1" bestFit="1" customWidth="1"/>
    <col min="12957" max="12957" width="24.28515625" style="1" bestFit="1" customWidth="1"/>
    <col min="12958" max="12958" width="16.28515625" style="1" bestFit="1" customWidth="1"/>
    <col min="12959" max="12959" width="19.28515625" style="1" bestFit="1" customWidth="1"/>
    <col min="12960" max="12960" width="14.140625" style="1" bestFit="1" customWidth="1"/>
    <col min="12961" max="12961" width="50.5703125" style="1" bestFit="1" customWidth="1"/>
    <col min="12962" max="12962" width="30.85546875" style="1" bestFit="1" customWidth="1"/>
    <col min="12963" max="12963" width="38.85546875" style="1" bestFit="1" customWidth="1"/>
    <col min="12964" max="12964" width="38.85546875" style="1" customWidth="1"/>
    <col min="12965" max="12965" width="27.140625" style="1" bestFit="1" customWidth="1"/>
    <col min="12966" max="12966" width="38.5703125" style="1" bestFit="1" customWidth="1"/>
    <col min="12967" max="12967" width="31.28515625" style="1" bestFit="1" customWidth="1"/>
    <col min="12968" max="12968" width="34.5703125" style="1" bestFit="1" customWidth="1"/>
    <col min="12969" max="12969" width="16.140625" style="1" bestFit="1" customWidth="1"/>
    <col min="12970" max="12970" width="14.7109375" style="1" bestFit="1" customWidth="1"/>
    <col min="12971" max="12971" width="53" style="1" customWidth="1"/>
    <col min="12972" max="13149" width="11.5703125" style="1"/>
    <col min="13150" max="13150" width="6.5703125" style="1" bestFit="1" customWidth="1"/>
    <col min="13151" max="13151" width="34.7109375" style="1" customWidth="1"/>
    <col min="13152" max="13152" width="5.5703125" style="1" customWidth="1"/>
    <col min="13153" max="13153" width="15.85546875" style="1" customWidth="1"/>
    <col min="13154" max="13154" width="26.5703125" style="1" bestFit="1" customWidth="1"/>
    <col min="13155" max="13155" width="21.85546875" style="1" bestFit="1" customWidth="1"/>
    <col min="13156" max="13156" width="13.7109375" style="1" customWidth="1"/>
    <col min="13157" max="13157" width="26.7109375" style="1" bestFit="1" customWidth="1"/>
    <col min="13158" max="13158" width="15.5703125" style="1" bestFit="1" customWidth="1"/>
    <col min="13159" max="13159" width="18" style="1" bestFit="1" customWidth="1"/>
    <col min="13160" max="13160" width="27.28515625" style="1" bestFit="1" customWidth="1"/>
    <col min="13161" max="13161" width="59.5703125" style="1" customWidth="1"/>
    <col min="13162" max="13162" width="101.42578125" style="1" bestFit="1" customWidth="1"/>
    <col min="13163" max="13163" width="25.42578125" style="1" bestFit="1" customWidth="1"/>
    <col min="13164" max="13164" width="37" style="1" bestFit="1" customWidth="1"/>
    <col min="13165" max="13165" width="23.28515625" style="1" bestFit="1" customWidth="1"/>
    <col min="13166" max="13166" width="17.28515625" style="1" bestFit="1" customWidth="1"/>
    <col min="13167" max="13167" width="19.28515625" style="1" bestFit="1" customWidth="1"/>
    <col min="13168" max="13168" width="17.28515625" style="1" bestFit="1" customWidth="1"/>
    <col min="13169" max="13169" width="11.42578125" style="1" bestFit="1" customWidth="1"/>
    <col min="13170" max="13170" width="16" style="1" bestFit="1" customWidth="1"/>
    <col min="13171" max="13172" width="13.5703125" style="1" bestFit="1" customWidth="1"/>
    <col min="13173" max="13173" width="18.42578125" style="1" bestFit="1" customWidth="1"/>
    <col min="13174" max="13174" width="26.42578125" style="1" bestFit="1" customWidth="1"/>
    <col min="13175" max="13175" width="17.5703125" style="1" bestFit="1" customWidth="1"/>
    <col min="13176" max="13176" width="15.7109375" style="1" bestFit="1" customWidth="1"/>
    <col min="13177" max="13177" width="13.7109375" style="1" bestFit="1" customWidth="1"/>
    <col min="13178" max="13178" width="24" style="1" bestFit="1" customWidth="1"/>
    <col min="13179" max="13179" width="18.140625" style="1" customWidth="1"/>
    <col min="13180" max="13180" width="29.140625" style="1" bestFit="1" customWidth="1"/>
    <col min="13181" max="13181" width="31.28515625" style="1" bestFit="1" customWidth="1"/>
    <col min="13182" max="13182" width="23.5703125" style="1" bestFit="1" customWidth="1"/>
    <col min="13183" max="13183" width="27.5703125" style="1" bestFit="1" customWidth="1"/>
    <col min="13184" max="13184" width="20.7109375" style="1" bestFit="1" customWidth="1"/>
    <col min="13185" max="13185" width="14.5703125" style="1" bestFit="1" customWidth="1"/>
    <col min="13186" max="13187" width="16.140625" style="1" bestFit="1" customWidth="1"/>
    <col min="13188" max="13189" width="15.7109375" style="1" bestFit="1" customWidth="1"/>
    <col min="13190" max="13190" width="11.42578125" style="1" bestFit="1" customWidth="1"/>
    <col min="13191" max="13191" width="9.42578125" style="1" bestFit="1" customWidth="1"/>
    <col min="13192" max="13192" width="10.5703125" style="1" bestFit="1" customWidth="1"/>
    <col min="13193" max="13193" width="9.85546875" style="1" bestFit="1" customWidth="1"/>
    <col min="13194" max="13194" width="16.7109375" style="1" bestFit="1" customWidth="1"/>
    <col min="13195" max="13195" width="20.85546875" style="1" bestFit="1" customWidth="1"/>
    <col min="13196" max="13196" width="10.5703125" style="1" bestFit="1" customWidth="1"/>
    <col min="13197" max="13197" width="9.28515625" style="1" bestFit="1" customWidth="1"/>
    <col min="13198" max="13198" width="13.140625" style="1" bestFit="1" customWidth="1"/>
    <col min="13199" max="13199" width="10.7109375" style="1" bestFit="1" customWidth="1"/>
    <col min="13200" max="13200" width="14.7109375" style="1" bestFit="1" customWidth="1"/>
    <col min="13201" max="13201" width="16.7109375" style="1" bestFit="1" customWidth="1"/>
    <col min="13202" max="13202" width="13.28515625" style="1" bestFit="1" customWidth="1"/>
    <col min="13203" max="13203" width="17.140625" style="1" bestFit="1" customWidth="1"/>
    <col min="13204" max="13204" width="22.85546875" style="1" bestFit="1" customWidth="1"/>
    <col min="13205" max="13205" width="32.7109375" style="1" bestFit="1" customWidth="1"/>
    <col min="13206" max="13206" width="52.28515625" style="1" bestFit="1" customWidth="1"/>
    <col min="13207" max="13207" width="23.140625" style="1" bestFit="1" customWidth="1"/>
    <col min="13208" max="13208" width="28.5703125" style="1" bestFit="1" customWidth="1"/>
    <col min="13209" max="13209" width="18.28515625" style="1" bestFit="1" customWidth="1"/>
    <col min="13210" max="13210" width="16.28515625" style="1" bestFit="1" customWidth="1"/>
    <col min="13211" max="13211" width="16.140625" style="1" bestFit="1" customWidth="1"/>
    <col min="13212" max="13212" width="44.28515625" style="1" bestFit="1" customWidth="1"/>
    <col min="13213" max="13213" width="24.28515625" style="1" bestFit="1" customWidth="1"/>
    <col min="13214" max="13214" width="16.28515625" style="1" bestFit="1" customWidth="1"/>
    <col min="13215" max="13215" width="19.28515625" style="1" bestFit="1" customWidth="1"/>
    <col min="13216" max="13216" width="14.140625" style="1" bestFit="1" customWidth="1"/>
    <col min="13217" max="13217" width="50.5703125" style="1" bestFit="1" customWidth="1"/>
    <col min="13218" max="13218" width="30.85546875" style="1" bestFit="1" customWidth="1"/>
    <col min="13219" max="13219" width="38.85546875" style="1" bestFit="1" customWidth="1"/>
    <col min="13220" max="13220" width="38.85546875" style="1" customWidth="1"/>
    <col min="13221" max="13221" width="27.140625" style="1" bestFit="1" customWidth="1"/>
    <col min="13222" max="13222" width="38.5703125" style="1" bestFit="1" customWidth="1"/>
    <col min="13223" max="13223" width="31.28515625" style="1" bestFit="1" customWidth="1"/>
    <col min="13224" max="13224" width="34.5703125" style="1" bestFit="1" customWidth="1"/>
    <col min="13225" max="13225" width="16.140625" style="1" bestFit="1" customWidth="1"/>
    <col min="13226" max="13226" width="14.7109375" style="1" bestFit="1" customWidth="1"/>
    <col min="13227" max="13227" width="53" style="1" customWidth="1"/>
    <col min="13228" max="13405" width="11.5703125" style="1"/>
    <col min="13406" max="13406" width="6.5703125" style="1" bestFit="1" customWidth="1"/>
    <col min="13407" max="13407" width="34.7109375" style="1" customWidth="1"/>
    <col min="13408" max="13408" width="5.5703125" style="1" customWidth="1"/>
    <col min="13409" max="13409" width="15.85546875" style="1" customWidth="1"/>
    <col min="13410" max="13410" width="26.5703125" style="1" bestFit="1" customWidth="1"/>
    <col min="13411" max="13411" width="21.85546875" style="1" bestFit="1" customWidth="1"/>
    <col min="13412" max="13412" width="13.7109375" style="1" customWidth="1"/>
    <col min="13413" max="13413" width="26.7109375" style="1" bestFit="1" customWidth="1"/>
    <col min="13414" max="13414" width="15.5703125" style="1" bestFit="1" customWidth="1"/>
    <col min="13415" max="13415" width="18" style="1" bestFit="1" customWidth="1"/>
    <col min="13416" max="13416" width="27.28515625" style="1" bestFit="1" customWidth="1"/>
    <col min="13417" max="13417" width="59.5703125" style="1" customWidth="1"/>
    <col min="13418" max="13418" width="101.42578125" style="1" bestFit="1" customWidth="1"/>
    <col min="13419" max="13419" width="25.42578125" style="1" bestFit="1" customWidth="1"/>
    <col min="13420" max="13420" width="37" style="1" bestFit="1" customWidth="1"/>
    <col min="13421" max="13421" width="23.28515625" style="1" bestFit="1" customWidth="1"/>
    <col min="13422" max="13422" width="17.28515625" style="1" bestFit="1" customWidth="1"/>
    <col min="13423" max="13423" width="19.28515625" style="1" bestFit="1" customWidth="1"/>
    <col min="13424" max="13424" width="17.28515625" style="1" bestFit="1" customWidth="1"/>
    <col min="13425" max="13425" width="11.42578125" style="1" bestFit="1" customWidth="1"/>
    <col min="13426" max="13426" width="16" style="1" bestFit="1" customWidth="1"/>
    <col min="13427" max="13428" width="13.5703125" style="1" bestFit="1" customWidth="1"/>
    <col min="13429" max="13429" width="18.42578125" style="1" bestFit="1" customWidth="1"/>
    <col min="13430" max="13430" width="26.42578125" style="1" bestFit="1" customWidth="1"/>
    <col min="13431" max="13431" width="17.5703125" style="1" bestFit="1" customWidth="1"/>
    <col min="13432" max="13432" width="15.7109375" style="1" bestFit="1" customWidth="1"/>
    <col min="13433" max="13433" width="13.7109375" style="1" bestFit="1" customWidth="1"/>
    <col min="13434" max="13434" width="24" style="1" bestFit="1" customWidth="1"/>
    <col min="13435" max="13435" width="18.140625" style="1" customWidth="1"/>
    <col min="13436" max="13436" width="29.140625" style="1" bestFit="1" customWidth="1"/>
    <col min="13437" max="13437" width="31.28515625" style="1" bestFit="1" customWidth="1"/>
    <col min="13438" max="13438" width="23.5703125" style="1" bestFit="1" customWidth="1"/>
    <col min="13439" max="13439" width="27.5703125" style="1" bestFit="1" customWidth="1"/>
    <col min="13440" max="13440" width="20.7109375" style="1" bestFit="1" customWidth="1"/>
    <col min="13441" max="13441" width="14.5703125" style="1" bestFit="1" customWidth="1"/>
    <col min="13442" max="13443" width="16.140625" style="1" bestFit="1" customWidth="1"/>
    <col min="13444" max="13445" width="15.7109375" style="1" bestFit="1" customWidth="1"/>
    <col min="13446" max="13446" width="11.42578125" style="1" bestFit="1" customWidth="1"/>
    <col min="13447" max="13447" width="9.42578125" style="1" bestFit="1" customWidth="1"/>
    <col min="13448" max="13448" width="10.5703125" style="1" bestFit="1" customWidth="1"/>
    <col min="13449" max="13449" width="9.85546875" style="1" bestFit="1" customWidth="1"/>
    <col min="13450" max="13450" width="16.7109375" style="1" bestFit="1" customWidth="1"/>
    <col min="13451" max="13451" width="20.85546875" style="1" bestFit="1" customWidth="1"/>
    <col min="13452" max="13452" width="10.5703125" style="1" bestFit="1" customWidth="1"/>
    <col min="13453" max="13453" width="9.28515625" style="1" bestFit="1" customWidth="1"/>
    <col min="13454" max="13454" width="13.140625" style="1" bestFit="1" customWidth="1"/>
    <col min="13455" max="13455" width="10.7109375" style="1" bestFit="1" customWidth="1"/>
    <col min="13456" max="13456" width="14.7109375" style="1" bestFit="1" customWidth="1"/>
    <col min="13457" max="13457" width="16.7109375" style="1" bestFit="1" customWidth="1"/>
    <col min="13458" max="13458" width="13.28515625" style="1" bestFit="1" customWidth="1"/>
    <col min="13459" max="13459" width="17.140625" style="1" bestFit="1" customWidth="1"/>
    <col min="13460" max="13460" width="22.85546875" style="1" bestFit="1" customWidth="1"/>
    <col min="13461" max="13461" width="32.7109375" style="1" bestFit="1" customWidth="1"/>
    <col min="13462" max="13462" width="52.28515625" style="1" bestFit="1" customWidth="1"/>
    <col min="13463" max="13463" width="23.140625" style="1" bestFit="1" customWidth="1"/>
    <col min="13464" max="13464" width="28.5703125" style="1" bestFit="1" customWidth="1"/>
    <col min="13465" max="13465" width="18.28515625" style="1" bestFit="1" customWidth="1"/>
    <col min="13466" max="13466" width="16.28515625" style="1" bestFit="1" customWidth="1"/>
    <col min="13467" max="13467" width="16.140625" style="1" bestFit="1" customWidth="1"/>
    <col min="13468" max="13468" width="44.28515625" style="1" bestFit="1" customWidth="1"/>
    <col min="13469" max="13469" width="24.28515625" style="1" bestFit="1" customWidth="1"/>
    <col min="13470" max="13470" width="16.28515625" style="1" bestFit="1" customWidth="1"/>
    <col min="13471" max="13471" width="19.28515625" style="1" bestFit="1" customWidth="1"/>
    <col min="13472" max="13472" width="14.140625" style="1" bestFit="1" customWidth="1"/>
    <col min="13473" max="13473" width="50.5703125" style="1" bestFit="1" customWidth="1"/>
    <col min="13474" max="13474" width="30.85546875" style="1" bestFit="1" customWidth="1"/>
    <col min="13475" max="13475" width="38.85546875" style="1" bestFit="1" customWidth="1"/>
    <col min="13476" max="13476" width="38.85546875" style="1" customWidth="1"/>
    <col min="13477" max="13477" width="27.140625" style="1" bestFit="1" customWidth="1"/>
    <col min="13478" max="13478" width="38.5703125" style="1" bestFit="1" customWidth="1"/>
    <col min="13479" max="13479" width="31.28515625" style="1" bestFit="1" customWidth="1"/>
    <col min="13480" max="13480" width="34.5703125" style="1" bestFit="1" customWidth="1"/>
    <col min="13481" max="13481" width="16.140625" style="1" bestFit="1" customWidth="1"/>
    <col min="13482" max="13482" width="14.7109375" style="1" bestFit="1" customWidth="1"/>
    <col min="13483" max="13483" width="53" style="1" customWidth="1"/>
    <col min="13484" max="13661" width="11.5703125" style="1"/>
    <col min="13662" max="13662" width="6.5703125" style="1" bestFit="1" customWidth="1"/>
    <col min="13663" max="13663" width="34.7109375" style="1" customWidth="1"/>
    <col min="13664" max="13664" width="5.5703125" style="1" customWidth="1"/>
    <col min="13665" max="13665" width="15.85546875" style="1" customWidth="1"/>
    <col min="13666" max="13666" width="26.5703125" style="1" bestFit="1" customWidth="1"/>
    <col min="13667" max="13667" width="21.85546875" style="1" bestFit="1" customWidth="1"/>
    <col min="13668" max="13668" width="13.7109375" style="1" customWidth="1"/>
    <col min="13669" max="13669" width="26.7109375" style="1" bestFit="1" customWidth="1"/>
    <col min="13670" max="13670" width="15.5703125" style="1" bestFit="1" customWidth="1"/>
    <col min="13671" max="13671" width="18" style="1" bestFit="1" customWidth="1"/>
    <col min="13672" max="13672" width="27.28515625" style="1" bestFit="1" customWidth="1"/>
    <col min="13673" max="13673" width="59.5703125" style="1" customWidth="1"/>
    <col min="13674" max="13674" width="101.42578125" style="1" bestFit="1" customWidth="1"/>
    <col min="13675" max="13675" width="25.42578125" style="1" bestFit="1" customWidth="1"/>
    <col min="13676" max="13676" width="37" style="1" bestFit="1" customWidth="1"/>
    <col min="13677" max="13677" width="23.28515625" style="1" bestFit="1" customWidth="1"/>
    <col min="13678" max="13678" width="17.28515625" style="1" bestFit="1" customWidth="1"/>
    <col min="13679" max="13679" width="19.28515625" style="1" bestFit="1" customWidth="1"/>
    <col min="13680" max="13680" width="17.28515625" style="1" bestFit="1" customWidth="1"/>
    <col min="13681" max="13681" width="11.42578125" style="1" bestFit="1" customWidth="1"/>
    <col min="13682" max="13682" width="16" style="1" bestFit="1" customWidth="1"/>
    <col min="13683" max="13684" width="13.5703125" style="1" bestFit="1" customWidth="1"/>
    <col min="13685" max="13685" width="18.42578125" style="1" bestFit="1" customWidth="1"/>
    <col min="13686" max="13686" width="26.42578125" style="1" bestFit="1" customWidth="1"/>
    <col min="13687" max="13687" width="17.5703125" style="1" bestFit="1" customWidth="1"/>
    <col min="13688" max="13688" width="15.7109375" style="1" bestFit="1" customWidth="1"/>
    <col min="13689" max="13689" width="13.7109375" style="1" bestFit="1" customWidth="1"/>
    <col min="13690" max="13690" width="24" style="1" bestFit="1" customWidth="1"/>
    <col min="13691" max="13691" width="18.140625" style="1" customWidth="1"/>
    <col min="13692" max="13692" width="29.140625" style="1" bestFit="1" customWidth="1"/>
    <col min="13693" max="13693" width="31.28515625" style="1" bestFit="1" customWidth="1"/>
    <col min="13694" max="13694" width="23.5703125" style="1" bestFit="1" customWidth="1"/>
    <col min="13695" max="13695" width="27.5703125" style="1" bestFit="1" customWidth="1"/>
    <col min="13696" max="13696" width="20.7109375" style="1" bestFit="1" customWidth="1"/>
    <col min="13697" max="13697" width="14.5703125" style="1" bestFit="1" customWidth="1"/>
    <col min="13698" max="13699" width="16.140625" style="1" bestFit="1" customWidth="1"/>
    <col min="13700" max="13701" width="15.7109375" style="1" bestFit="1" customWidth="1"/>
    <col min="13702" max="13702" width="11.42578125" style="1" bestFit="1" customWidth="1"/>
    <col min="13703" max="13703" width="9.42578125" style="1" bestFit="1" customWidth="1"/>
    <col min="13704" max="13704" width="10.5703125" style="1" bestFit="1" customWidth="1"/>
    <col min="13705" max="13705" width="9.85546875" style="1" bestFit="1" customWidth="1"/>
    <col min="13706" max="13706" width="16.7109375" style="1" bestFit="1" customWidth="1"/>
    <col min="13707" max="13707" width="20.85546875" style="1" bestFit="1" customWidth="1"/>
    <col min="13708" max="13708" width="10.5703125" style="1" bestFit="1" customWidth="1"/>
    <col min="13709" max="13709" width="9.28515625" style="1" bestFit="1" customWidth="1"/>
    <col min="13710" max="13710" width="13.140625" style="1" bestFit="1" customWidth="1"/>
    <col min="13711" max="13711" width="10.7109375" style="1" bestFit="1" customWidth="1"/>
    <col min="13712" max="13712" width="14.7109375" style="1" bestFit="1" customWidth="1"/>
    <col min="13713" max="13713" width="16.7109375" style="1" bestFit="1" customWidth="1"/>
    <col min="13714" max="13714" width="13.28515625" style="1" bestFit="1" customWidth="1"/>
    <col min="13715" max="13715" width="17.140625" style="1" bestFit="1" customWidth="1"/>
    <col min="13716" max="13716" width="22.85546875" style="1" bestFit="1" customWidth="1"/>
    <col min="13717" max="13717" width="32.7109375" style="1" bestFit="1" customWidth="1"/>
    <col min="13718" max="13718" width="52.28515625" style="1" bestFit="1" customWidth="1"/>
    <col min="13719" max="13719" width="23.140625" style="1" bestFit="1" customWidth="1"/>
    <col min="13720" max="13720" width="28.5703125" style="1" bestFit="1" customWidth="1"/>
    <col min="13721" max="13721" width="18.28515625" style="1" bestFit="1" customWidth="1"/>
    <col min="13722" max="13722" width="16.28515625" style="1" bestFit="1" customWidth="1"/>
    <col min="13723" max="13723" width="16.140625" style="1" bestFit="1" customWidth="1"/>
    <col min="13724" max="13724" width="44.28515625" style="1" bestFit="1" customWidth="1"/>
    <col min="13725" max="13725" width="24.28515625" style="1" bestFit="1" customWidth="1"/>
    <col min="13726" max="13726" width="16.28515625" style="1" bestFit="1" customWidth="1"/>
    <col min="13727" max="13727" width="19.28515625" style="1" bestFit="1" customWidth="1"/>
    <col min="13728" max="13728" width="14.140625" style="1" bestFit="1" customWidth="1"/>
    <col min="13729" max="13729" width="50.5703125" style="1" bestFit="1" customWidth="1"/>
    <col min="13730" max="13730" width="30.85546875" style="1" bestFit="1" customWidth="1"/>
    <col min="13731" max="13731" width="38.85546875" style="1" bestFit="1" customWidth="1"/>
    <col min="13732" max="13732" width="38.85546875" style="1" customWidth="1"/>
    <col min="13733" max="13733" width="27.140625" style="1" bestFit="1" customWidth="1"/>
    <col min="13734" max="13734" width="38.5703125" style="1" bestFit="1" customWidth="1"/>
    <col min="13735" max="13735" width="31.28515625" style="1" bestFit="1" customWidth="1"/>
    <col min="13736" max="13736" width="34.5703125" style="1" bestFit="1" customWidth="1"/>
    <col min="13737" max="13737" width="16.140625" style="1" bestFit="1" customWidth="1"/>
    <col min="13738" max="13738" width="14.7109375" style="1" bestFit="1" customWidth="1"/>
    <col min="13739" max="13739" width="53" style="1" customWidth="1"/>
    <col min="13740" max="13917" width="11.5703125" style="1"/>
    <col min="13918" max="13918" width="6.5703125" style="1" bestFit="1" customWidth="1"/>
    <col min="13919" max="13919" width="34.7109375" style="1" customWidth="1"/>
    <col min="13920" max="13920" width="5.5703125" style="1" customWidth="1"/>
    <col min="13921" max="13921" width="15.85546875" style="1" customWidth="1"/>
    <col min="13922" max="13922" width="26.5703125" style="1" bestFit="1" customWidth="1"/>
    <col min="13923" max="13923" width="21.85546875" style="1" bestFit="1" customWidth="1"/>
    <col min="13924" max="13924" width="13.7109375" style="1" customWidth="1"/>
    <col min="13925" max="13925" width="26.7109375" style="1" bestFit="1" customWidth="1"/>
    <col min="13926" max="13926" width="15.5703125" style="1" bestFit="1" customWidth="1"/>
    <col min="13927" max="13927" width="18" style="1" bestFit="1" customWidth="1"/>
    <col min="13928" max="13928" width="27.28515625" style="1" bestFit="1" customWidth="1"/>
    <col min="13929" max="13929" width="59.5703125" style="1" customWidth="1"/>
    <col min="13930" max="13930" width="101.42578125" style="1" bestFit="1" customWidth="1"/>
    <col min="13931" max="13931" width="25.42578125" style="1" bestFit="1" customWidth="1"/>
    <col min="13932" max="13932" width="37" style="1" bestFit="1" customWidth="1"/>
    <col min="13933" max="13933" width="23.28515625" style="1" bestFit="1" customWidth="1"/>
    <col min="13934" max="13934" width="17.28515625" style="1" bestFit="1" customWidth="1"/>
    <col min="13935" max="13935" width="19.28515625" style="1" bestFit="1" customWidth="1"/>
    <col min="13936" max="13936" width="17.28515625" style="1" bestFit="1" customWidth="1"/>
    <col min="13937" max="13937" width="11.42578125" style="1" bestFit="1" customWidth="1"/>
    <col min="13938" max="13938" width="16" style="1" bestFit="1" customWidth="1"/>
    <col min="13939" max="13940" width="13.5703125" style="1" bestFit="1" customWidth="1"/>
    <col min="13941" max="13941" width="18.42578125" style="1" bestFit="1" customWidth="1"/>
    <col min="13942" max="13942" width="26.42578125" style="1" bestFit="1" customWidth="1"/>
    <col min="13943" max="13943" width="17.5703125" style="1" bestFit="1" customWidth="1"/>
    <col min="13944" max="13944" width="15.7109375" style="1" bestFit="1" customWidth="1"/>
    <col min="13945" max="13945" width="13.7109375" style="1" bestFit="1" customWidth="1"/>
    <col min="13946" max="13946" width="24" style="1" bestFit="1" customWidth="1"/>
    <col min="13947" max="13947" width="18.140625" style="1" customWidth="1"/>
    <col min="13948" max="13948" width="29.140625" style="1" bestFit="1" customWidth="1"/>
    <col min="13949" max="13949" width="31.28515625" style="1" bestFit="1" customWidth="1"/>
    <col min="13950" max="13950" width="23.5703125" style="1" bestFit="1" customWidth="1"/>
    <col min="13951" max="13951" width="27.5703125" style="1" bestFit="1" customWidth="1"/>
    <col min="13952" max="13952" width="20.7109375" style="1" bestFit="1" customWidth="1"/>
    <col min="13953" max="13953" width="14.5703125" style="1" bestFit="1" customWidth="1"/>
    <col min="13954" max="13955" width="16.140625" style="1" bestFit="1" customWidth="1"/>
    <col min="13956" max="13957" width="15.7109375" style="1" bestFit="1" customWidth="1"/>
    <col min="13958" max="13958" width="11.42578125" style="1" bestFit="1" customWidth="1"/>
    <col min="13959" max="13959" width="9.42578125" style="1" bestFit="1" customWidth="1"/>
    <col min="13960" max="13960" width="10.5703125" style="1" bestFit="1" customWidth="1"/>
    <col min="13961" max="13961" width="9.85546875" style="1" bestFit="1" customWidth="1"/>
    <col min="13962" max="13962" width="16.7109375" style="1" bestFit="1" customWidth="1"/>
    <col min="13963" max="13963" width="20.85546875" style="1" bestFit="1" customWidth="1"/>
    <col min="13964" max="13964" width="10.5703125" style="1" bestFit="1" customWidth="1"/>
    <col min="13965" max="13965" width="9.28515625" style="1" bestFit="1" customWidth="1"/>
    <col min="13966" max="13966" width="13.140625" style="1" bestFit="1" customWidth="1"/>
    <col min="13967" max="13967" width="10.7109375" style="1" bestFit="1" customWidth="1"/>
    <col min="13968" max="13968" width="14.7109375" style="1" bestFit="1" customWidth="1"/>
    <col min="13969" max="13969" width="16.7109375" style="1" bestFit="1" customWidth="1"/>
    <col min="13970" max="13970" width="13.28515625" style="1" bestFit="1" customWidth="1"/>
    <col min="13971" max="13971" width="17.140625" style="1" bestFit="1" customWidth="1"/>
    <col min="13972" max="13972" width="22.85546875" style="1" bestFit="1" customWidth="1"/>
    <col min="13973" max="13973" width="32.7109375" style="1" bestFit="1" customWidth="1"/>
    <col min="13974" max="13974" width="52.28515625" style="1" bestFit="1" customWidth="1"/>
    <col min="13975" max="13975" width="23.140625" style="1" bestFit="1" customWidth="1"/>
    <col min="13976" max="13976" width="28.5703125" style="1" bestFit="1" customWidth="1"/>
    <col min="13977" max="13977" width="18.28515625" style="1" bestFit="1" customWidth="1"/>
    <col min="13978" max="13978" width="16.28515625" style="1" bestFit="1" customWidth="1"/>
    <col min="13979" max="13979" width="16.140625" style="1" bestFit="1" customWidth="1"/>
    <col min="13980" max="13980" width="44.28515625" style="1" bestFit="1" customWidth="1"/>
    <col min="13981" max="13981" width="24.28515625" style="1" bestFit="1" customWidth="1"/>
    <col min="13982" max="13982" width="16.28515625" style="1" bestFit="1" customWidth="1"/>
    <col min="13983" max="13983" width="19.28515625" style="1" bestFit="1" customWidth="1"/>
    <col min="13984" max="13984" width="14.140625" style="1" bestFit="1" customWidth="1"/>
    <col min="13985" max="13985" width="50.5703125" style="1" bestFit="1" customWidth="1"/>
    <col min="13986" max="13986" width="30.85546875" style="1" bestFit="1" customWidth="1"/>
    <col min="13987" max="13987" width="38.85546875" style="1" bestFit="1" customWidth="1"/>
    <col min="13988" max="13988" width="38.85546875" style="1" customWidth="1"/>
    <col min="13989" max="13989" width="27.140625" style="1" bestFit="1" customWidth="1"/>
    <col min="13990" max="13990" width="38.5703125" style="1" bestFit="1" customWidth="1"/>
    <col min="13991" max="13991" width="31.28515625" style="1" bestFit="1" customWidth="1"/>
    <col min="13992" max="13992" width="34.5703125" style="1" bestFit="1" customWidth="1"/>
    <col min="13993" max="13993" width="16.140625" style="1" bestFit="1" customWidth="1"/>
    <col min="13994" max="13994" width="14.7109375" style="1" bestFit="1" customWidth="1"/>
    <col min="13995" max="13995" width="53" style="1" customWidth="1"/>
    <col min="13996" max="14173" width="11.5703125" style="1"/>
    <col min="14174" max="14174" width="6.5703125" style="1" bestFit="1" customWidth="1"/>
    <col min="14175" max="14175" width="34.7109375" style="1" customWidth="1"/>
    <col min="14176" max="14176" width="5.5703125" style="1" customWidth="1"/>
    <col min="14177" max="14177" width="15.85546875" style="1" customWidth="1"/>
    <col min="14178" max="14178" width="26.5703125" style="1" bestFit="1" customWidth="1"/>
    <col min="14179" max="14179" width="21.85546875" style="1" bestFit="1" customWidth="1"/>
    <col min="14180" max="14180" width="13.7109375" style="1" customWidth="1"/>
    <col min="14181" max="14181" width="26.7109375" style="1" bestFit="1" customWidth="1"/>
    <col min="14182" max="14182" width="15.5703125" style="1" bestFit="1" customWidth="1"/>
    <col min="14183" max="14183" width="18" style="1" bestFit="1" customWidth="1"/>
    <col min="14184" max="14184" width="27.28515625" style="1" bestFit="1" customWidth="1"/>
    <col min="14185" max="14185" width="59.5703125" style="1" customWidth="1"/>
    <col min="14186" max="14186" width="101.42578125" style="1" bestFit="1" customWidth="1"/>
    <col min="14187" max="14187" width="25.42578125" style="1" bestFit="1" customWidth="1"/>
    <col min="14188" max="14188" width="37" style="1" bestFit="1" customWidth="1"/>
    <col min="14189" max="14189" width="23.28515625" style="1" bestFit="1" customWidth="1"/>
    <col min="14190" max="14190" width="17.28515625" style="1" bestFit="1" customWidth="1"/>
    <col min="14191" max="14191" width="19.28515625" style="1" bestFit="1" customWidth="1"/>
    <col min="14192" max="14192" width="17.28515625" style="1" bestFit="1" customWidth="1"/>
    <col min="14193" max="14193" width="11.42578125" style="1" bestFit="1" customWidth="1"/>
    <col min="14194" max="14194" width="16" style="1" bestFit="1" customWidth="1"/>
    <col min="14195" max="14196" width="13.5703125" style="1" bestFit="1" customWidth="1"/>
    <col min="14197" max="14197" width="18.42578125" style="1" bestFit="1" customWidth="1"/>
    <col min="14198" max="14198" width="26.42578125" style="1" bestFit="1" customWidth="1"/>
    <col min="14199" max="14199" width="17.5703125" style="1" bestFit="1" customWidth="1"/>
    <col min="14200" max="14200" width="15.7109375" style="1" bestFit="1" customWidth="1"/>
    <col min="14201" max="14201" width="13.7109375" style="1" bestFit="1" customWidth="1"/>
    <col min="14202" max="14202" width="24" style="1" bestFit="1" customWidth="1"/>
    <col min="14203" max="14203" width="18.140625" style="1" customWidth="1"/>
    <col min="14204" max="14204" width="29.140625" style="1" bestFit="1" customWidth="1"/>
    <col min="14205" max="14205" width="31.28515625" style="1" bestFit="1" customWidth="1"/>
    <col min="14206" max="14206" width="23.5703125" style="1" bestFit="1" customWidth="1"/>
    <col min="14207" max="14207" width="27.5703125" style="1" bestFit="1" customWidth="1"/>
    <col min="14208" max="14208" width="20.7109375" style="1" bestFit="1" customWidth="1"/>
    <col min="14209" max="14209" width="14.5703125" style="1" bestFit="1" customWidth="1"/>
    <col min="14210" max="14211" width="16.140625" style="1" bestFit="1" customWidth="1"/>
    <col min="14212" max="14213" width="15.7109375" style="1" bestFit="1" customWidth="1"/>
    <col min="14214" max="14214" width="11.42578125" style="1" bestFit="1" customWidth="1"/>
    <col min="14215" max="14215" width="9.42578125" style="1" bestFit="1" customWidth="1"/>
    <col min="14216" max="14216" width="10.5703125" style="1" bestFit="1" customWidth="1"/>
    <col min="14217" max="14217" width="9.85546875" style="1" bestFit="1" customWidth="1"/>
    <col min="14218" max="14218" width="16.7109375" style="1" bestFit="1" customWidth="1"/>
    <col min="14219" max="14219" width="20.85546875" style="1" bestFit="1" customWidth="1"/>
    <col min="14220" max="14220" width="10.5703125" style="1" bestFit="1" customWidth="1"/>
    <col min="14221" max="14221" width="9.28515625" style="1" bestFit="1" customWidth="1"/>
    <col min="14222" max="14222" width="13.140625" style="1" bestFit="1" customWidth="1"/>
    <col min="14223" max="14223" width="10.7109375" style="1" bestFit="1" customWidth="1"/>
    <col min="14224" max="14224" width="14.7109375" style="1" bestFit="1" customWidth="1"/>
    <col min="14225" max="14225" width="16.7109375" style="1" bestFit="1" customWidth="1"/>
    <col min="14226" max="14226" width="13.28515625" style="1" bestFit="1" customWidth="1"/>
    <col min="14227" max="14227" width="17.140625" style="1" bestFit="1" customWidth="1"/>
    <col min="14228" max="14228" width="22.85546875" style="1" bestFit="1" customWidth="1"/>
    <col min="14229" max="14229" width="32.7109375" style="1" bestFit="1" customWidth="1"/>
    <col min="14230" max="14230" width="52.28515625" style="1" bestFit="1" customWidth="1"/>
    <col min="14231" max="14231" width="23.140625" style="1" bestFit="1" customWidth="1"/>
    <col min="14232" max="14232" width="28.5703125" style="1" bestFit="1" customWidth="1"/>
    <col min="14233" max="14233" width="18.28515625" style="1" bestFit="1" customWidth="1"/>
    <col min="14234" max="14234" width="16.28515625" style="1" bestFit="1" customWidth="1"/>
    <col min="14235" max="14235" width="16.140625" style="1" bestFit="1" customWidth="1"/>
    <col min="14236" max="14236" width="44.28515625" style="1" bestFit="1" customWidth="1"/>
    <col min="14237" max="14237" width="24.28515625" style="1" bestFit="1" customWidth="1"/>
    <col min="14238" max="14238" width="16.28515625" style="1" bestFit="1" customWidth="1"/>
    <col min="14239" max="14239" width="19.28515625" style="1" bestFit="1" customWidth="1"/>
    <col min="14240" max="14240" width="14.140625" style="1" bestFit="1" customWidth="1"/>
    <col min="14241" max="14241" width="50.5703125" style="1" bestFit="1" customWidth="1"/>
    <col min="14242" max="14242" width="30.85546875" style="1" bestFit="1" customWidth="1"/>
    <col min="14243" max="14243" width="38.85546875" style="1" bestFit="1" customWidth="1"/>
    <col min="14244" max="14244" width="38.85546875" style="1" customWidth="1"/>
    <col min="14245" max="14245" width="27.140625" style="1" bestFit="1" customWidth="1"/>
    <col min="14246" max="14246" width="38.5703125" style="1" bestFit="1" customWidth="1"/>
    <col min="14247" max="14247" width="31.28515625" style="1" bestFit="1" customWidth="1"/>
    <col min="14248" max="14248" width="34.5703125" style="1" bestFit="1" customWidth="1"/>
    <col min="14249" max="14249" width="16.140625" style="1" bestFit="1" customWidth="1"/>
    <col min="14250" max="14250" width="14.7109375" style="1" bestFit="1" customWidth="1"/>
    <col min="14251" max="14251" width="53" style="1" customWidth="1"/>
    <col min="14252" max="14429" width="11.5703125" style="1"/>
    <col min="14430" max="14430" width="6.5703125" style="1" bestFit="1" customWidth="1"/>
    <col min="14431" max="14431" width="34.7109375" style="1" customWidth="1"/>
    <col min="14432" max="14432" width="5.5703125" style="1" customWidth="1"/>
    <col min="14433" max="14433" width="15.85546875" style="1" customWidth="1"/>
    <col min="14434" max="14434" width="26.5703125" style="1" bestFit="1" customWidth="1"/>
    <col min="14435" max="14435" width="21.85546875" style="1" bestFit="1" customWidth="1"/>
    <col min="14436" max="14436" width="13.7109375" style="1" customWidth="1"/>
    <col min="14437" max="14437" width="26.7109375" style="1" bestFit="1" customWidth="1"/>
    <col min="14438" max="14438" width="15.5703125" style="1" bestFit="1" customWidth="1"/>
    <col min="14439" max="14439" width="18" style="1" bestFit="1" customWidth="1"/>
    <col min="14440" max="14440" width="27.28515625" style="1" bestFit="1" customWidth="1"/>
    <col min="14441" max="14441" width="59.5703125" style="1" customWidth="1"/>
    <col min="14442" max="14442" width="101.42578125" style="1" bestFit="1" customWidth="1"/>
    <col min="14443" max="14443" width="25.42578125" style="1" bestFit="1" customWidth="1"/>
    <col min="14444" max="14444" width="37" style="1" bestFit="1" customWidth="1"/>
    <col min="14445" max="14445" width="23.28515625" style="1" bestFit="1" customWidth="1"/>
    <col min="14446" max="14446" width="17.28515625" style="1" bestFit="1" customWidth="1"/>
    <col min="14447" max="14447" width="19.28515625" style="1" bestFit="1" customWidth="1"/>
    <col min="14448" max="14448" width="17.28515625" style="1" bestFit="1" customWidth="1"/>
    <col min="14449" max="14449" width="11.42578125" style="1" bestFit="1" customWidth="1"/>
    <col min="14450" max="14450" width="16" style="1" bestFit="1" customWidth="1"/>
    <col min="14451" max="14452" width="13.5703125" style="1" bestFit="1" customWidth="1"/>
    <col min="14453" max="14453" width="18.42578125" style="1" bestFit="1" customWidth="1"/>
    <col min="14454" max="14454" width="26.42578125" style="1" bestFit="1" customWidth="1"/>
    <col min="14455" max="14455" width="17.5703125" style="1" bestFit="1" customWidth="1"/>
    <col min="14456" max="14456" width="15.7109375" style="1" bestFit="1" customWidth="1"/>
    <col min="14457" max="14457" width="13.7109375" style="1" bestFit="1" customWidth="1"/>
    <col min="14458" max="14458" width="24" style="1" bestFit="1" customWidth="1"/>
    <col min="14459" max="14459" width="18.140625" style="1" customWidth="1"/>
    <col min="14460" max="14460" width="29.140625" style="1" bestFit="1" customWidth="1"/>
    <col min="14461" max="14461" width="31.28515625" style="1" bestFit="1" customWidth="1"/>
    <col min="14462" max="14462" width="23.5703125" style="1" bestFit="1" customWidth="1"/>
    <col min="14463" max="14463" width="27.5703125" style="1" bestFit="1" customWidth="1"/>
    <col min="14464" max="14464" width="20.7109375" style="1" bestFit="1" customWidth="1"/>
    <col min="14465" max="14465" width="14.5703125" style="1" bestFit="1" customWidth="1"/>
    <col min="14466" max="14467" width="16.140625" style="1" bestFit="1" customWidth="1"/>
    <col min="14468" max="14469" width="15.7109375" style="1" bestFit="1" customWidth="1"/>
    <col min="14470" max="14470" width="11.42578125" style="1" bestFit="1" customWidth="1"/>
    <col min="14471" max="14471" width="9.42578125" style="1" bestFit="1" customWidth="1"/>
    <col min="14472" max="14472" width="10.5703125" style="1" bestFit="1" customWidth="1"/>
    <col min="14473" max="14473" width="9.85546875" style="1" bestFit="1" customWidth="1"/>
    <col min="14474" max="14474" width="16.7109375" style="1" bestFit="1" customWidth="1"/>
    <col min="14475" max="14475" width="20.85546875" style="1" bestFit="1" customWidth="1"/>
    <col min="14476" max="14476" width="10.5703125" style="1" bestFit="1" customWidth="1"/>
    <col min="14477" max="14477" width="9.28515625" style="1" bestFit="1" customWidth="1"/>
    <col min="14478" max="14478" width="13.140625" style="1" bestFit="1" customWidth="1"/>
    <col min="14479" max="14479" width="10.7109375" style="1" bestFit="1" customWidth="1"/>
    <col min="14480" max="14480" width="14.7109375" style="1" bestFit="1" customWidth="1"/>
    <col min="14481" max="14481" width="16.7109375" style="1" bestFit="1" customWidth="1"/>
    <col min="14482" max="14482" width="13.28515625" style="1" bestFit="1" customWidth="1"/>
    <col min="14483" max="14483" width="17.140625" style="1" bestFit="1" customWidth="1"/>
    <col min="14484" max="14484" width="22.85546875" style="1" bestFit="1" customWidth="1"/>
    <col min="14485" max="14485" width="32.7109375" style="1" bestFit="1" customWidth="1"/>
    <col min="14486" max="14486" width="52.28515625" style="1" bestFit="1" customWidth="1"/>
    <col min="14487" max="14487" width="23.140625" style="1" bestFit="1" customWidth="1"/>
    <col min="14488" max="14488" width="28.5703125" style="1" bestFit="1" customWidth="1"/>
    <col min="14489" max="14489" width="18.28515625" style="1" bestFit="1" customWidth="1"/>
    <col min="14490" max="14490" width="16.28515625" style="1" bestFit="1" customWidth="1"/>
    <col min="14491" max="14491" width="16.140625" style="1" bestFit="1" customWidth="1"/>
    <col min="14492" max="14492" width="44.28515625" style="1" bestFit="1" customWidth="1"/>
    <col min="14493" max="14493" width="24.28515625" style="1" bestFit="1" customWidth="1"/>
    <col min="14494" max="14494" width="16.28515625" style="1" bestFit="1" customWidth="1"/>
    <col min="14495" max="14495" width="19.28515625" style="1" bestFit="1" customWidth="1"/>
    <col min="14496" max="14496" width="14.140625" style="1" bestFit="1" customWidth="1"/>
    <col min="14497" max="14497" width="50.5703125" style="1" bestFit="1" customWidth="1"/>
    <col min="14498" max="14498" width="30.85546875" style="1" bestFit="1" customWidth="1"/>
    <col min="14499" max="14499" width="38.85546875" style="1" bestFit="1" customWidth="1"/>
    <col min="14500" max="14500" width="38.85546875" style="1" customWidth="1"/>
    <col min="14501" max="14501" width="27.140625" style="1" bestFit="1" customWidth="1"/>
    <col min="14502" max="14502" width="38.5703125" style="1" bestFit="1" customWidth="1"/>
    <col min="14503" max="14503" width="31.28515625" style="1" bestFit="1" customWidth="1"/>
    <col min="14504" max="14504" width="34.5703125" style="1" bestFit="1" customWidth="1"/>
    <col min="14505" max="14505" width="16.140625" style="1" bestFit="1" customWidth="1"/>
    <col min="14506" max="14506" width="14.7109375" style="1" bestFit="1" customWidth="1"/>
    <col min="14507" max="14507" width="53" style="1" customWidth="1"/>
    <col min="14508" max="14685" width="11.5703125" style="1"/>
    <col min="14686" max="14686" width="6.5703125" style="1" bestFit="1" customWidth="1"/>
    <col min="14687" max="14687" width="34.7109375" style="1" customWidth="1"/>
    <col min="14688" max="14688" width="5.5703125" style="1" customWidth="1"/>
    <col min="14689" max="14689" width="15.85546875" style="1" customWidth="1"/>
    <col min="14690" max="14690" width="26.5703125" style="1" bestFit="1" customWidth="1"/>
    <col min="14691" max="14691" width="21.85546875" style="1" bestFit="1" customWidth="1"/>
    <col min="14692" max="14692" width="13.7109375" style="1" customWidth="1"/>
    <col min="14693" max="14693" width="26.7109375" style="1" bestFit="1" customWidth="1"/>
    <col min="14694" max="14694" width="15.5703125" style="1" bestFit="1" customWidth="1"/>
    <col min="14695" max="14695" width="18" style="1" bestFit="1" customWidth="1"/>
    <col min="14696" max="14696" width="27.28515625" style="1" bestFit="1" customWidth="1"/>
    <col min="14697" max="14697" width="59.5703125" style="1" customWidth="1"/>
    <col min="14698" max="14698" width="101.42578125" style="1" bestFit="1" customWidth="1"/>
    <col min="14699" max="14699" width="25.42578125" style="1" bestFit="1" customWidth="1"/>
    <col min="14700" max="14700" width="37" style="1" bestFit="1" customWidth="1"/>
    <col min="14701" max="14701" width="23.28515625" style="1" bestFit="1" customWidth="1"/>
    <col min="14702" max="14702" width="17.28515625" style="1" bestFit="1" customWidth="1"/>
    <col min="14703" max="14703" width="19.28515625" style="1" bestFit="1" customWidth="1"/>
    <col min="14704" max="14704" width="17.28515625" style="1" bestFit="1" customWidth="1"/>
    <col min="14705" max="14705" width="11.42578125" style="1" bestFit="1" customWidth="1"/>
    <col min="14706" max="14706" width="16" style="1" bestFit="1" customWidth="1"/>
    <col min="14707" max="14708" width="13.5703125" style="1" bestFit="1" customWidth="1"/>
    <col min="14709" max="14709" width="18.42578125" style="1" bestFit="1" customWidth="1"/>
    <col min="14710" max="14710" width="26.42578125" style="1" bestFit="1" customWidth="1"/>
    <col min="14711" max="14711" width="17.5703125" style="1" bestFit="1" customWidth="1"/>
    <col min="14712" max="14712" width="15.7109375" style="1" bestFit="1" customWidth="1"/>
    <col min="14713" max="14713" width="13.7109375" style="1" bestFit="1" customWidth="1"/>
    <col min="14714" max="14714" width="24" style="1" bestFit="1" customWidth="1"/>
    <col min="14715" max="14715" width="18.140625" style="1" customWidth="1"/>
    <col min="14716" max="14716" width="29.140625" style="1" bestFit="1" customWidth="1"/>
    <col min="14717" max="14717" width="31.28515625" style="1" bestFit="1" customWidth="1"/>
    <col min="14718" max="14718" width="23.5703125" style="1" bestFit="1" customWidth="1"/>
    <col min="14719" max="14719" width="27.5703125" style="1" bestFit="1" customWidth="1"/>
    <col min="14720" max="14720" width="20.7109375" style="1" bestFit="1" customWidth="1"/>
    <col min="14721" max="14721" width="14.5703125" style="1" bestFit="1" customWidth="1"/>
    <col min="14722" max="14723" width="16.140625" style="1" bestFit="1" customWidth="1"/>
    <col min="14724" max="14725" width="15.7109375" style="1" bestFit="1" customWidth="1"/>
    <col min="14726" max="14726" width="11.42578125" style="1" bestFit="1" customWidth="1"/>
    <col min="14727" max="14727" width="9.42578125" style="1" bestFit="1" customWidth="1"/>
    <col min="14728" max="14728" width="10.5703125" style="1" bestFit="1" customWidth="1"/>
    <col min="14729" max="14729" width="9.85546875" style="1" bestFit="1" customWidth="1"/>
    <col min="14730" max="14730" width="16.7109375" style="1" bestFit="1" customWidth="1"/>
    <col min="14731" max="14731" width="20.85546875" style="1" bestFit="1" customWidth="1"/>
    <col min="14732" max="14732" width="10.5703125" style="1" bestFit="1" customWidth="1"/>
    <col min="14733" max="14733" width="9.28515625" style="1" bestFit="1" customWidth="1"/>
    <col min="14734" max="14734" width="13.140625" style="1" bestFit="1" customWidth="1"/>
    <col min="14735" max="14735" width="10.7109375" style="1" bestFit="1" customWidth="1"/>
    <col min="14736" max="14736" width="14.7109375" style="1" bestFit="1" customWidth="1"/>
    <col min="14737" max="14737" width="16.7109375" style="1" bestFit="1" customWidth="1"/>
    <col min="14738" max="14738" width="13.28515625" style="1" bestFit="1" customWidth="1"/>
    <col min="14739" max="14739" width="17.140625" style="1" bestFit="1" customWidth="1"/>
    <col min="14740" max="14740" width="22.85546875" style="1" bestFit="1" customWidth="1"/>
    <col min="14741" max="14741" width="32.7109375" style="1" bestFit="1" customWidth="1"/>
    <col min="14742" max="14742" width="52.28515625" style="1" bestFit="1" customWidth="1"/>
    <col min="14743" max="14743" width="23.140625" style="1" bestFit="1" customWidth="1"/>
    <col min="14744" max="14744" width="28.5703125" style="1" bestFit="1" customWidth="1"/>
    <col min="14745" max="14745" width="18.28515625" style="1" bestFit="1" customWidth="1"/>
    <col min="14746" max="14746" width="16.28515625" style="1" bestFit="1" customWidth="1"/>
    <col min="14747" max="14747" width="16.140625" style="1" bestFit="1" customWidth="1"/>
    <col min="14748" max="14748" width="44.28515625" style="1" bestFit="1" customWidth="1"/>
    <col min="14749" max="14749" width="24.28515625" style="1" bestFit="1" customWidth="1"/>
    <col min="14750" max="14750" width="16.28515625" style="1" bestFit="1" customWidth="1"/>
    <col min="14751" max="14751" width="19.28515625" style="1" bestFit="1" customWidth="1"/>
    <col min="14752" max="14752" width="14.140625" style="1" bestFit="1" customWidth="1"/>
    <col min="14753" max="14753" width="50.5703125" style="1" bestFit="1" customWidth="1"/>
    <col min="14754" max="14754" width="30.85546875" style="1" bestFit="1" customWidth="1"/>
    <col min="14755" max="14755" width="38.85546875" style="1" bestFit="1" customWidth="1"/>
    <col min="14756" max="14756" width="38.85546875" style="1" customWidth="1"/>
    <col min="14757" max="14757" width="27.140625" style="1" bestFit="1" customWidth="1"/>
    <col min="14758" max="14758" width="38.5703125" style="1" bestFit="1" customWidth="1"/>
    <col min="14759" max="14759" width="31.28515625" style="1" bestFit="1" customWidth="1"/>
    <col min="14760" max="14760" width="34.5703125" style="1" bestFit="1" customWidth="1"/>
    <col min="14761" max="14761" width="16.140625" style="1" bestFit="1" customWidth="1"/>
    <col min="14762" max="14762" width="14.7109375" style="1" bestFit="1" customWidth="1"/>
    <col min="14763" max="14763" width="53" style="1" customWidth="1"/>
    <col min="14764" max="14941" width="11.5703125" style="1"/>
    <col min="14942" max="14942" width="6.5703125" style="1" bestFit="1" customWidth="1"/>
    <col min="14943" max="14943" width="34.7109375" style="1" customWidth="1"/>
    <col min="14944" max="14944" width="5.5703125" style="1" customWidth="1"/>
    <col min="14945" max="14945" width="15.85546875" style="1" customWidth="1"/>
    <col min="14946" max="14946" width="26.5703125" style="1" bestFit="1" customWidth="1"/>
    <col min="14947" max="14947" width="21.85546875" style="1" bestFit="1" customWidth="1"/>
    <col min="14948" max="14948" width="13.7109375" style="1" customWidth="1"/>
    <col min="14949" max="14949" width="26.7109375" style="1" bestFit="1" customWidth="1"/>
    <col min="14950" max="14950" width="15.5703125" style="1" bestFit="1" customWidth="1"/>
    <col min="14951" max="14951" width="18" style="1" bestFit="1" customWidth="1"/>
    <col min="14952" max="14952" width="27.28515625" style="1" bestFit="1" customWidth="1"/>
    <col min="14953" max="14953" width="59.5703125" style="1" customWidth="1"/>
    <col min="14954" max="14954" width="101.42578125" style="1" bestFit="1" customWidth="1"/>
    <col min="14955" max="14955" width="25.42578125" style="1" bestFit="1" customWidth="1"/>
    <col min="14956" max="14956" width="37" style="1" bestFit="1" customWidth="1"/>
    <col min="14957" max="14957" width="23.28515625" style="1" bestFit="1" customWidth="1"/>
    <col min="14958" max="14958" width="17.28515625" style="1" bestFit="1" customWidth="1"/>
    <col min="14959" max="14959" width="19.28515625" style="1" bestFit="1" customWidth="1"/>
    <col min="14960" max="14960" width="17.28515625" style="1" bestFit="1" customWidth="1"/>
    <col min="14961" max="14961" width="11.42578125" style="1" bestFit="1" customWidth="1"/>
    <col min="14962" max="14962" width="16" style="1" bestFit="1" customWidth="1"/>
    <col min="14963" max="14964" width="13.5703125" style="1" bestFit="1" customWidth="1"/>
    <col min="14965" max="14965" width="18.42578125" style="1" bestFit="1" customWidth="1"/>
    <col min="14966" max="14966" width="26.42578125" style="1" bestFit="1" customWidth="1"/>
    <col min="14967" max="14967" width="17.5703125" style="1" bestFit="1" customWidth="1"/>
    <col min="14968" max="14968" width="15.7109375" style="1" bestFit="1" customWidth="1"/>
    <col min="14969" max="14969" width="13.7109375" style="1" bestFit="1" customWidth="1"/>
    <col min="14970" max="14970" width="24" style="1" bestFit="1" customWidth="1"/>
    <col min="14971" max="14971" width="18.140625" style="1" customWidth="1"/>
    <col min="14972" max="14972" width="29.140625" style="1" bestFit="1" customWidth="1"/>
    <col min="14973" max="14973" width="31.28515625" style="1" bestFit="1" customWidth="1"/>
    <col min="14974" max="14974" width="23.5703125" style="1" bestFit="1" customWidth="1"/>
    <col min="14975" max="14975" width="27.5703125" style="1" bestFit="1" customWidth="1"/>
    <col min="14976" max="14976" width="20.7109375" style="1" bestFit="1" customWidth="1"/>
    <col min="14977" max="14977" width="14.5703125" style="1" bestFit="1" customWidth="1"/>
    <col min="14978" max="14979" width="16.140625" style="1" bestFit="1" customWidth="1"/>
    <col min="14980" max="14981" width="15.7109375" style="1" bestFit="1" customWidth="1"/>
    <col min="14982" max="14982" width="11.42578125" style="1" bestFit="1" customWidth="1"/>
    <col min="14983" max="14983" width="9.42578125" style="1" bestFit="1" customWidth="1"/>
    <col min="14984" max="14984" width="10.5703125" style="1" bestFit="1" customWidth="1"/>
    <col min="14985" max="14985" width="9.85546875" style="1" bestFit="1" customWidth="1"/>
    <col min="14986" max="14986" width="16.7109375" style="1" bestFit="1" customWidth="1"/>
    <col min="14987" max="14987" width="20.85546875" style="1" bestFit="1" customWidth="1"/>
    <col min="14988" max="14988" width="10.5703125" style="1" bestFit="1" customWidth="1"/>
    <col min="14989" max="14989" width="9.28515625" style="1" bestFit="1" customWidth="1"/>
    <col min="14990" max="14990" width="13.140625" style="1" bestFit="1" customWidth="1"/>
    <col min="14991" max="14991" width="10.7109375" style="1" bestFit="1" customWidth="1"/>
    <col min="14992" max="14992" width="14.7109375" style="1" bestFit="1" customWidth="1"/>
    <col min="14993" max="14993" width="16.7109375" style="1" bestFit="1" customWidth="1"/>
    <col min="14994" max="14994" width="13.28515625" style="1" bestFit="1" customWidth="1"/>
    <col min="14995" max="14995" width="17.140625" style="1" bestFit="1" customWidth="1"/>
    <col min="14996" max="14996" width="22.85546875" style="1" bestFit="1" customWidth="1"/>
    <col min="14997" max="14997" width="32.7109375" style="1" bestFit="1" customWidth="1"/>
    <col min="14998" max="14998" width="52.28515625" style="1" bestFit="1" customWidth="1"/>
    <col min="14999" max="14999" width="23.140625" style="1" bestFit="1" customWidth="1"/>
    <col min="15000" max="15000" width="28.5703125" style="1" bestFit="1" customWidth="1"/>
    <col min="15001" max="15001" width="18.28515625" style="1" bestFit="1" customWidth="1"/>
    <col min="15002" max="15002" width="16.28515625" style="1" bestFit="1" customWidth="1"/>
    <col min="15003" max="15003" width="16.140625" style="1" bestFit="1" customWidth="1"/>
    <col min="15004" max="15004" width="44.28515625" style="1" bestFit="1" customWidth="1"/>
    <col min="15005" max="15005" width="24.28515625" style="1" bestFit="1" customWidth="1"/>
    <col min="15006" max="15006" width="16.28515625" style="1" bestFit="1" customWidth="1"/>
    <col min="15007" max="15007" width="19.28515625" style="1" bestFit="1" customWidth="1"/>
    <col min="15008" max="15008" width="14.140625" style="1" bestFit="1" customWidth="1"/>
    <col min="15009" max="15009" width="50.5703125" style="1" bestFit="1" customWidth="1"/>
    <col min="15010" max="15010" width="30.85546875" style="1" bestFit="1" customWidth="1"/>
    <col min="15011" max="15011" width="38.85546875" style="1" bestFit="1" customWidth="1"/>
    <col min="15012" max="15012" width="38.85546875" style="1" customWidth="1"/>
    <col min="15013" max="15013" width="27.140625" style="1" bestFit="1" customWidth="1"/>
    <col min="15014" max="15014" width="38.5703125" style="1" bestFit="1" customWidth="1"/>
    <col min="15015" max="15015" width="31.28515625" style="1" bestFit="1" customWidth="1"/>
    <col min="15016" max="15016" width="34.5703125" style="1" bestFit="1" customWidth="1"/>
    <col min="15017" max="15017" width="16.140625" style="1" bestFit="1" customWidth="1"/>
    <col min="15018" max="15018" width="14.7109375" style="1" bestFit="1" customWidth="1"/>
    <col min="15019" max="15019" width="53" style="1" customWidth="1"/>
    <col min="15020" max="15197" width="11.5703125" style="1"/>
    <col min="15198" max="15198" width="6.5703125" style="1" bestFit="1" customWidth="1"/>
    <col min="15199" max="15199" width="34.7109375" style="1" customWidth="1"/>
    <col min="15200" max="15200" width="5.5703125" style="1" customWidth="1"/>
    <col min="15201" max="15201" width="15.85546875" style="1" customWidth="1"/>
    <col min="15202" max="15202" width="26.5703125" style="1" bestFit="1" customWidth="1"/>
    <col min="15203" max="15203" width="21.85546875" style="1" bestFit="1" customWidth="1"/>
    <col min="15204" max="15204" width="13.7109375" style="1" customWidth="1"/>
    <col min="15205" max="15205" width="26.7109375" style="1" bestFit="1" customWidth="1"/>
    <col min="15206" max="15206" width="15.5703125" style="1" bestFit="1" customWidth="1"/>
    <col min="15207" max="15207" width="18" style="1" bestFit="1" customWidth="1"/>
    <col min="15208" max="15208" width="27.28515625" style="1" bestFit="1" customWidth="1"/>
    <col min="15209" max="15209" width="59.5703125" style="1" customWidth="1"/>
    <col min="15210" max="15210" width="101.42578125" style="1" bestFit="1" customWidth="1"/>
    <col min="15211" max="15211" width="25.42578125" style="1" bestFit="1" customWidth="1"/>
    <col min="15212" max="15212" width="37" style="1" bestFit="1" customWidth="1"/>
    <col min="15213" max="15213" width="23.28515625" style="1" bestFit="1" customWidth="1"/>
    <col min="15214" max="15214" width="17.28515625" style="1" bestFit="1" customWidth="1"/>
    <col min="15215" max="15215" width="19.28515625" style="1" bestFit="1" customWidth="1"/>
    <col min="15216" max="15216" width="17.28515625" style="1" bestFit="1" customWidth="1"/>
    <col min="15217" max="15217" width="11.42578125" style="1" bestFit="1" customWidth="1"/>
    <col min="15218" max="15218" width="16" style="1" bestFit="1" customWidth="1"/>
    <col min="15219" max="15220" width="13.5703125" style="1" bestFit="1" customWidth="1"/>
    <col min="15221" max="15221" width="18.42578125" style="1" bestFit="1" customWidth="1"/>
    <col min="15222" max="15222" width="26.42578125" style="1" bestFit="1" customWidth="1"/>
    <col min="15223" max="15223" width="17.5703125" style="1" bestFit="1" customWidth="1"/>
    <col min="15224" max="15224" width="15.7109375" style="1" bestFit="1" customWidth="1"/>
    <col min="15225" max="15225" width="13.7109375" style="1" bestFit="1" customWidth="1"/>
    <col min="15226" max="15226" width="24" style="1" bestFit="1" customWidth="1"/>
    <col min="15227" max="15227" width="18.140625" style="1" customWidth="1"/>
    <col min="15228" max="15228" width="29.140625" style="1" bestFit="1" customWidth="1"/>
    <col min="15229" max="15229" width="31.28515625" style="1" bestFit="1" customWidth="1"/>
    <col min="15230" max="15230" width="23.5703125" style="1" bestFit="1" customWidth="1"/>
    <col min="15231" max="15231" width="27.5703125" style="1" bestFit="1" customWidth="1"/>
    <col min="15232" max="15232" width="20.7109375" style="1" bestFit="1" customWidth="1"/>
    <col min="15233" max="15233" width="14.5703125" style="1" bestFit="1" customWidth="1"/>
    <col min="15234" max="15235" width="16.140625" style="1" bestFit="1" customWidth="1"/>
    <col min="15236" max="15237" width="15.7109375" style="1" bestFit="1" customWidth="1"/>
    <col min="15238" max="15238" width="11.42578125" style="1" bestFit="1" customWidth="1"/>
    <col min="15239" max="15239" width="9.42578125" style="1" bestFit="1" customWidth="1"/>
    <col min="15240" max="15240" width="10.5703125" style="1" bestFit="1" customWidth="1"/>
    <col min="15241" max="15241" width="9.85546875" style="1" bestFit="1" customWidth="1"/>
    <col min="15242" max="15242" width="16.7109375" style="1" bestFit="1" customWidth="1"/>
    <col min="15243" max="15243" width="20.85546875" style="1" bestFit="1" customWidth="1"/>
    <col min="15244" max="15244" width="10.5703125" style="1" bestFit="1" customWidth="1"/>
    <col min="15245" max="15245" width="9.28515625" style="1" bestFit="1" customWidth="1"/>
    <col min="15246" max="15246" width="13.140625" style="1" bestFit="1" customWidth="1"/>
    <col min="15247" max="15247" width="10.7109375" style="1" bestFit="1" customWidth="1"/>
    <col min="15248" max="15248" width="14.7109375" style="1" bestFit="1" customWidth="1"/>
    <col min="15249" max="15249" width="16.7109375" style="1" bestFit="1" customWidth="1"/>
    <col min="15250" max="15250" width="13.28515625" style="1" bestFit="1" customWidth="1"/>
    <col min="15251" max="15251" width="17.140625" style="1" bestFit="1" customWidth="1"/>
    <col min="15252" max="15252" width="22.85546875" style="1" bestFit="1" customWidth="1"/>
    <col min="15253" max="15253" width="32.7109375" style="1" bestFit="1" customWidth="1"/>
    <col min="15254" max="15254" width="52.28515625" style="1" bestFit="1" customWidth="1"/>
    <col min="15255" max="15255" width="23.140625" style="1" bestFit="1" customWidth="1"/>
    <col min="15256" max="15256" width="28.5703125" style="1" bestFit="1" customWidth="1"/>
    <col min="15257" max="15257" width="18.28515625" style="1" bestFit="1" customWidth="1"/>
    <col min="15258" max="15258" width="16.28515625" style="1" bestFit="1" customWidth="1"/>
    <col min="15259" max="15259" width="16.140625" style="1" bestFit="1" customWidth="1"/>
    <col min="15260" max="15260" width="44.28515625" style="1" bestFit="1" customWidth="1"/>
    <col min="15261" max="15261" width="24.28515625" style="1" bestFit="1" customWidth="1"/>
    <col min="15262" max="15262" width="16.28515625" style="1" bestFit="1" customWidth="1"/>
    <col min="15263" max="15263" width="19.28515625" style="1" bestFit="1" customWidth="1"/>
    <col min="15264" max="15264" width="14.140625" style="1" bestFit="1" customWidth="1"/>
    <col min="15265" max="15265" width="50.5703125" style="1" bestFit="1" customWidth="1"/>
    <col min="15266" max="15266" width="30.85546875" style="1" bestFit="1" customWidth="1"/>
    <col min="15267" max="15267" width="38.85546875" style="1" bestFit="1" customWidth="1"/>
    <col min="15268" max="15268" width="38.85546875" style="1" customWidth="1"/>
    <col min="15269" max="15269" width="27.140625" style="1" bestFit="1" customWidth="1"/>
    <col min="15270" max="15270" width="38.5703125" style="1" bestFit="1" customWidth="1"/>
    <col min="15271" max="15271" width="31.28515625" style="1" bestFit="1" customWidth="1"/>
    <col min="15272" max="15272" width="34.5703125" style="1" bestFit="1" customWidth="1"/>
    <col min="15273" max="15273" width="16.140625" style="1" bestFit="1" customWidth="1"/>
    <col min="15274" max="15274" width="14.7109375" style="1" bestFit="1" customWidth="1"/>
    <col min="15275" max="15275" width="53" style="1" customWidth="1"/>
    <col min="15276" max="15453" width="11.5703125" style="1"/>
    <col min="15454" max="15454" width="6.5703125" style="1" bestFit="1" customWidth="1"/>
    <col min="15455" max="15455" width="34.7109375" style="1" customWidth="1"/>
    <col min="15456" max="15456" width="5.5703125" style="1" customWidth="1"/>
    <col min="15457" max="15457" width="15.85546875" style="1" customWidth="1"/>
    <col min="15458" max="15458" width="26.5703125" style="1" bestFit="1" customWidth="1"/>
    <col min="15459" max="15459" width="21.85546875" style="1" bestFit="1" customWidth="1"/>
    <col min="15460" max="15460" width="13.7109375" style="1" customWidth="1"/>
    <col min="15461" max="15461" width="26.7109375" style="1" bestFit="1" customWidth="1"/>
    <col min="15462" max="15462" width="15.5703125" style="1" bestFit="1" customWidth="1"/>
    <col min="15463" max="15463" width="18" style="1" bestFit="1" customWidth="1"/>
    <col min="15464" max="15464" width="27.28515625" style="1" bestFit="1" customWidth="1"/>
    <col min="15465" max="15465" width="59.5703125" style="1" customWidth="1"/>
    <col min="15466" max="15466" width="101.42578125" style="1" bestFit="1" customWidth="1"/>
    <col min="15467" max="15467" width="25.42578125" style="1" bestFit="1" customWidth="1"/>
    <col min="15468" max="15468" width="37" style="1" bestFit="1" customWidth="1"/>
    <col min="15469" max="15469" width="23.28515625" style="1" bestFit="1" customWidth="1"/>
    <col min="15470" max="15470" width="17.28515625" style="1" bestFit="1" customWidth="1"/>
    <col min="15471" max="15471" width="19.28515625" style="1" bestFit="1" customWidth="1"/>
    <col min="15472" max="15472" width="17.28515625" style="1" bestFit="1" customWidth="1"/>
    <col min="15473" max="15473" width="11.42578125" style="1" bestFit="1" customWidth="1"/>
    <col min="15474" max="15474" width="16" style="1" bestFit="1" customWidth="1"/>
    <col min="15475" max="15476" width="13.5703125" style="1" bestFit="1" customWidth="1"/>
    <col min="15477" max="15477" width="18.42578125" style="1" bestFit="1" customWidth="1"/>
    <col min="15478" max="15478" width="26.42578125" style="1" bestFit="1" customWidth="1"/>
    <col min="15479" max="15479" width="17.5703125" style="1" bestFit="1" customWidth="1"/>
    <col min="15480" max="15480" width="15.7109375" style="1" bestFit="1" customWidth="1"/>
    <col min="15481" max="15481" width="13.7109375" style="1" bestFit="1" customWidth="1"/>
    <col min="15482" max="15482" width="24" style="1" bestFit="1" customWidth="1"/>
    <col min="15483" max="15483" width="18.140625" style="1" customWidth="1"/>
    <col min="15484" max="15484" width="29.140625" style="1" bestFit="1" customWidth="1"/>
    <col min="15485" max="15485" width="31.28515625" style="1" bestFit="1" customWidth="1"/>
    <col min="15486" max="15486" width="23.5703125" style="1" bestFit="1" customWidth="1"/>
    <col min="15487" max="15487" width="27.5703125" style="1" bestFit="1" customWidth="1"/>
    <col min="15488" max="15488" width="20.7109375" style="1" bestFit="1" customWidth="1"/>
    <col min="15489" max="15489" width="14.5703125" style="1" bestFit="1" customWidth="1"/>
    <col min="15490" max="15491" width="16.140625" style="1" bestFit="1" customWidth="1"/>
    <col min="15492" max="15493" width="15.7109375" style="1" bestFit="1" customWidth="1"/>
    <col min="15494" max="15494" width="11.42578125" style="1" bestFit="1" customWidth="1"/>
    <col min="15495" max="15495" width="9.42578125" style="1" bestFit="1" customWidth="1"/>
    <col min="15496" max="15496" width="10.5703125" style="1" bestFit="1" customWidth="1"/>
    <col min="15497" max="15497" width="9.85546875" style="1" bestFit="1" customWidth="1"/>
    <col min="15498" max="15498" width="16.7109375" style="1" bestFit="1" customWidth="1"/>
    <col min="15499" max="15499" width="20.85546875" style="1" bestFit="1" customWidth="1"/>
    <col min="15500" max="15500" width="10.5703125" style="1" bestFit="1" customWidth="1"/>
    <col min="15501" max="15501" width="9.28515625" style="1" bestFit="1" customWidth="1"/>
    <col min="15502" max="15502" width="13.140625" style="1" bestFit="1" customWidth="1"/>
    <col min="15503" max="15503" width="10.7109375" style="1" bestFit="1" customWidth="1"/>
    <col min="15504" max="15504" width="14.7109375" style="1" bestFit="1" customWidth="1"/>
    <col min="15505" max="15505" width="16.7109375" style="1" bestFit="1" customWidth="1"/>
    <col min="15506" max="15506" width="13.28515625" style="1" bestFit="1" customWidth="1"/>
    <col min="15507" max="15507" width="17.140625" style="1" bestFit="1" customWidth="1"/>
    <col min="15508" max="15508" width="22.85546875" style="1" bestFit="1" customWidth="1"/>
    <col min="15509" max="15509" width="32.7109375" style="1" bestFit="1" customWidth="1"/>
    <col min="15510" max="15510" width="52.28515625" style="1" bestFit="1" customWidth="1"/>
    <col min="15511" max="15511" width="23.140625" style="1" bestFit="1" customWidth="1"/>
    <col min="15512" max="15512" width="28.5703125" style="1" bestFit="1" customWidth="1"/>
    <col min="15513" max="15513" width="18.28515625" style="1" bestFit="1" customWidth="1"/>
    <col min="15514" max="15514" width="16.28515625" style="1" bestFit="1" customWidth="1"/>
    <col min="15515" max="15515" width="16.140625" style="1" bestFit="1" customWidth="1"/>
    <col min="15516" max="15516" width="44.28515625" style="1" bestFit="1" customWidth="1"/>
    <col min="15517" max="15517" width="24.28515625" style="1" bestFit="1" customWidth="1"/>
    <col min="15518" max="15518" width="16.28515625" style="1" bestFit="1" customWidth="1"/>
    <col min="15519" max="15519" width="19.28515625" style="1" bestFit="1" customWidth="1"/>
    <col min="15520" max="15520" width="14.140625" style="1" bestFit="1" customWidth="1"/>
    <col min="15521" max="15521" width="50.5703125" style="1" bestFit="1" customWidth="1"/>
    <col min="15522" max="15522" width="30.85546875" style="1" bestFit="1" customWidth="1"/>
    <col min="15523" max="15523" width="38.85546875" style="1" bestFit="1" customWidth="1"/>
    <col min="15524" max="15524" width="38.85546875" style="1" customWidth="1"/>
    <col min="15525" max="15525" width="27.140625" style="1" bestFit="1" customWidth="1"/>
    <col min="15526" max="15526" width="38.5703125" style="1" bestFit="1" customWidth="1"/>
    <col min="15527" max="15527" width="31.28515625" style="1" bestFit="1" customWidth="1"/>
    <col min="15528" max="15528" width="34.5703125" style="1" bestFit="1" customWidth="1"/>
    <col min="15529" max="15529" width="16.140625" style="1" bestFit="1" customWidth="1"/>
    <col min="15530" max="15530" width="14.7109375" style="1" bestFit="1" customWidth="1"/>
    <col min="15531" max="15531" width="53" style="1" customWidth="1"/>
    <col min="15532" max="15738" width="11.5703125" style="1"/>
    <col min="15739" max="16384" width="11.5703125" style="1" customWidth="1"/>
  </cols>
  <sheetData>
    <row r="1" spans="1:15" ht="51.75" thickBot="1" x14ac:dyDescent="0.3">
      <c r="A1" s="129" t="s">
        <v>0</v>
      </c>
      <c r="B1" s="130" t="s">
        <v>1</v>
      </c>
      <c r="C1" s="130" t="s">
        <v>2</v>
      </c>
      <c r="D1" s="130" t="s">
        <v>3</v>
      </c>
      <c r="E1" s="130" t="s">
        <v>4</v>
      </c>
      <c r="F1" s="130" t="s">
        <v>5</v>
      </c>
      <c r="G1" s="130" t="s">
        <v>6</v>
      </c>
      <c r="H1" s="131" t="s">
        <v>7</v>
      </c>
      <c r="I1" s="131" t="s">
        <v>10</v>
      </c>
      <c r="J1" s="132" t="s">
        <v>486</v>
      </c>
      <c r="K1" s="133" t="s">
        <v>517</v>
      </c>
      <c r="L1" s="130" t="s">
        <v>8</v>
      </c>
      <c r="M1" s="130" t="s">
        <v>9</v>
      </c>
      <c r="N1" s="130" t="s">
        <v>11</v>
      </c>
      <c r="O1" s="134" t="s">
        <v>12</v>
      </c>
    </row>
    <row r="2" spans="1:15" x14ac:dyDescent="0.2">
      <c r="A2" s="58"/>
      <c r="B2" s="127" t="s">
        <v>13</v>
      </c>
      <c r="C2" s="81"/>
      <c r="D2" s="82"/>
      <c r="E2" s="58"/>
      <c r="F2" s="58"/>
      <c r="G2" s="80"/>
      <c r="H2" s="84"/>
      <c r="I2" s="84"/>
      <c r="J2" s="84"/>
      <c r="K2" s="84"/>
      <c r="L2" s="85"/>
      <c r="M2" s="85"/>
      <c r="N2" s="128"/>
      <c r="O2" s="58"/>
    </row>
    <row r="3" spans="1:15" ht="25.5" x14ac:dyDescent="0.25">
      <c r="A3" s="2">
        <f>+A2+1</f>
        <v>1</v>
      </c>
      <c r="B3" s="3" t="s">
        <v>14</v>
      </c>
      <c r="C3" s="42">
        <v>20</v>
      </c>
      <c r="D3" s="44">
        <v>9</v>
      </c>
      <c r="E3" s="2" t="s">
        <v>15</v>
      </c>
      <c r="F3" s="2" t="s">
        <v>16</v>
      </c>
      <c r="G3" s="191" t="s">
        <v>419</v>
      </c>
      <c r="H3" s="4" t="s">
        <v>420</v>
      </c>
      <c r="I3" s="5">
        <v>42370</v>
      </c>
      <c r="J3" s="56" t="s">
        <v>491</v>
      </c>
      <c r="K3" s="56" t="s">
        <v>652</v>
      </c>
      <c r="L3" s="13" t="s">
        <v>421</v>
      </c>
      <c r="M3" s="13"/>
      <c r="N3" s="37" t="s">
        <v>484</v>
      </c>
      <c r="O3" s="2">
        <v>8875</v>
      </c>
    </row>
    <row r="4" spans="1:15" ht="38.25" x14ac:dyDescent="0.2">
      <c r="A4" s="2">
        <f>+A3+1</f>
        <v>2</v>
      </c>
      <c r="B4" s="11" t="s">
        <v>19</v>
      </c>
      <c r="C4" s="42">
        <v>105</v>
      </c>
      <c r="D4" s="44">
        <v>6</v>
      </c>
      <c r="E4" s="2" t="s">
        <v>15</v>
      </c>
      <c r="F4" s="5" t="s">
        <v>16</v>
      </c>
      <c r="G4" s="191" t="s">
        <v>422</v>
      </c>
      <c r="H4" s="4" t="s">
        <v>423</v>
      </c>
      <c r="I4" s="5">
        <v>42376</v>
      </c>
      <c r="J4" s="56" t="s">
        <v>493</v>
      </c>
      <c r="K4" s="56" t="s">
        <v>644</v>
      </c>
      <c r="L4" s="33" t="s">
        <v>424</v>
      </c>
      <c r="M4" s="28" t="s">
        <v>425</v>
      </c>
      <c r="N4" s="38" t="s">
        <v>426</v>
      </c>
      <c r="O4" s="2">
        <v>8845</v>
      </c>
    </row>
    <row r="5" spans="1:15" ht="26.25" thickBot="1" x14ac:dyDescent="0.3">
      <c r="A5" s="57">
        <f>+A4+1</f>
        <v>3</v>
      </c>
      <c r="B5" s="59" t="s">
        <v>21</v>
      </c>
      <c r="C5" s="60">
        <v>425</v>
      </c>
      <c r="D5" s="61">
        <v>27</v>
      </c>
      <c r="E5" s="57" t="s">
        <v>22</v>
      </c>
      <c r="F5" s="57" t="s">
        <v>23</v>
      </c>
      <c r="G5" s="202" t="s">
        <v>24</v>
      </c>
      <c r="H5" s="62" t="s">
        <v>25</v>
      </c>
      <c r="I5" s="138">
        <v>33527</v>
      </c>
      <c r="J5" s="63" t="s">
        <v>494</v>
      </c>
      <c r="K5" s="63" t="s">
        <v>633</v>
      </c>
      <c r="L5" s="64" t="s">
        <v>26</v>
      </c>
      <c r="M5" s="64" t="s">
        <v>27</v>
      </c>
      <c r="N5" s="99" t="s">
        <v>28</v>
      </c>
      <c r="O5" s="57">
        <v>8834</v>
      </c>
    </row>
    <row r="6" spans="1:15" ht="13.5" thickBot="1" x14ac:dyDescent="0.25">
      <c r="A6" s="116" t="s">
        <v>18</v>
      </c>
      <c r="B6" s="117" t="s">
        <v>29</v>
      </c>
      <c r="C6" s="118"/>
      <c r="D6" s="119"/>
      <c r="E6" s="120"/>
      <c r="F6" s="120"/>
      <c r="G6" s="121"/>
      <c r="H6" s="121"/>
      <c r="I6" s="121"/>
      <c r="J6" s="121"/>
      <c r="K6" s="121"/>
      <c r="L6" s="123"/>
      <c r="M6" s="123"/>
      <c r="N6" s="122"/>
      <c r="O6" s="120"/>
    </row>
    <row r="7" spans="1:15" ht="38.25" x14ac:dyDescent="0.2">
      <c r="A7" s="58">
        <v>4</v>
      </c>
      <c r="B7" s="66" t="s">
        <v>30</v>
      </c>
      <c r="C7" s="67">
        <v>115</v>
      </c>
      <c r="D7" s="68">
        <v>5</v>
      </c>
      <c r="E7" s="69" t="s">
        <v>15</v>
      </c>
      <c r="F7" s="69" t="s">
        <v>16</v>
      </c>
      <c r="G7" s="206" t="s">
        <v>487</v>
      </c>
      <c r="H7" s="70" t="s">
        <v>488</v>
      </c>
      <c r="I7" s="139">
        <v>42437</v>
      </c>
      <c r="J7" s="71" t="s">
        <v>492</v>
      </c>
      <c r="K7" s="71" t="s">
        <v>653</v>
      </c>
      <c r="L7" s="72" t="s">
        <v>20</v>
      </c>
      <c r="M7" s="72" t="s">
        <v>489</v>
      </c>
      <c r="N7" s="73" t="s">
        <v>490</v>
      </c>
      <c r="O7" s="69">
        <v>8861</v>
      </c>
    </row>
    <row r="8" spans="1:15" ht="77.25" thickBot="1" x14ac:dyDescent="0.3">
      <c r="A8" s="57">
        <v>5</v>
      </c>
      <c r="B8" s="74" t="s">
        <v>31</v>
      </c>
      <c r="C8" s="75">
        <v>222</v>
      </c>
      <c r="D8" s="76">
        <v>19</v>
      </c>
      <c r="E8" s="77" t="s">
        <v>32</v>
      </c>
      <c r="F8" s="77" t="s">
        <v>23</v>
      </c>
      <c r="G8" s="207" t="s">
        <v>33</v>
      </c>
      <c r="H8" s="78" t="s">
        <v>34</v>
      </c>
      <c r="I8" s="140">
        <v>35062</v>
      </c>
      <c r="J8" s="63" t="s">
        <v>494</v>
      </c>
      <c r="K8" s="63" t="s">
        <v>590</v>
      </c>
      <c r="L8" s="79" t="s">
        <v>20</v>
      </c>
      <c r="M8" s="79" t="s">
        <v>591</v>
      </c>
      <c r="N8" s="99" t="s">
        <v>35</v>
      </c>
      <c r="O8" s="77">
        <v>8861</v>
      </c>
    </row>
    <row r="9" spans="1:15" ht="13.5" thickBot="1" x14ac:dyDescent="0.25">
      <c r="A9" s="116" t="s">
        <v>18</v>
      </c>
      <c r="B9" s="117" t="s">
        <v>36</v>
      </c>
      <c r="C9" s="118"/>
      <c r="D9" s="119"/>
      <c r="E9" s="120"/>
      <c r="F9" s="120"/>
      <c r="G9" s="121"/>
      <c r="H9" s="121"/>
      <c r="I9" s="121"/>
      <c r="J9" s="121"/>
      <c r="K9" s="121"/>
      <c r="L9" s="123"/>
      <c r="M9" s="123"/>
      <c r="N9" s="122"/>
      <c r="O9" s="120"/>
    </row>
    <row r="10" spans="1:15" ht="51" x14ac:dyDescent="0.25">
      <c r="A10" s="58">
        <v>6</v>
      </c>
      <c r="B10" s="80" t="s">
        <v>37</v>
      </c>
      <c r="C10" s="81">
        <v>6</v>
      </c>
      <c r="D10" s="82">
        <v>5</v>
      </c>
      <c r="E10" s="58" t="s">
        <v>15</v>
      </c>
      <c r="F10" s="83" t="s">
        <v>16</v>
      </c>
      <c r="G10" s="80" t="s">
        <v>38</v>
      </c>
      <c r="H10" s="84" t="s">
        <v>39</v>
      </c>
      <c r="I10" s="83">
        <v>40883</v>
      </c>
      <c r="J10" s="109" t="s">
        <v>494</v>
      </c>
      <c r="K10" s="109" t="s">
        <v>654</v>
      </c>
      <c r="L10" s="85" t="s">
        <v>40</v>
      </c>
      <c r="M10" s="85" t="s">
        <v>41</v>
      </c>
      <c r="N10" s="141" t="s">
        <v>485</v>
      </c>
      <c r="O10" s="58">
        <v>8815</v>
      </c>
    </row>
    <row r="11" spans="1:15" ht="25.5" x14ac:dyDescent="0.25">
      <c r="A11" s="2">
        <f t="shared" ref="A11:A72" si="0">+A10+1</f>
        <v>7</v>
      </c>
      <c r="B11" s="3" t="s">
        <v>31</v>
      </c>
      <c r="C11" s="42">
        <v>222</v>
      </c>
      <c r="D11" s="43">
        <v>24</v>
      </c>
      <c r="E11" s="2" t="s">
        <v>32</v>
      </c>
      <c r="F11" s="2" t="s">
        <v>23</v>
      </c>
      <c r="G11" s="3" t="s">
        <v>42</v>
      </c>
      <c r="H11" s="4" t="s">
        <v>462</v>
      </c>
      <c r="I11" s="5">
        <v>35060</v>
      </c>
      <c r="J11" s="63" t="s">
        <v>494</v>
      </c>
      <c r="K11" s="63" t="s">
        <v>628</v>
      </c>
      <c r="L11" s="13" t="s">
        <v>43</v>
      </c>
      <c r="M11" s="13" t="s">
        <v>44</v>
      </c>
      <c r="N11" s="37" t="s">
        <v>45</v>
      </c>
      <c r="O11" s="2">
        <v>8859</v>
      </c>
    </row>
    <row r="12" spans="1:15" ht="38.25" x14ac:dyDescent="0.2">
      <c r="A12" s="2">
        <f>A11+1</f>
        <v>8</v>
      </c>
      <c r="B12" s="3" t="s">
        <v>31</v>
      </c>
      <c r="C12" s="42">
        <v>222</v>
      </c>
      <c r="D12" s="43">
        <v>19</v>
      </c>
      <c r="E12" s="2" t="s">
        <v>32</v>
      </c>
      <c r="F12" s="29" t="s">
        <v>23</v>
      </c>
      <c r="G12" s="3" t="s">
        <v>87</v>
      </c>
      <c r="H12" s="4" t="s">
        <v>88</v>
      </c>
      <c r="I12" s="5">
        <v>34983</v>
      </c>
      <c r="J12" s="108" t="s">
        <v>494</v>
      </c>
      <c r="K12" s="108" t="s">
        <v>582</v>
      </c>
      <c r="L12" s="13" t="s">
        <v>17</v>
      </c>
      <c r="M12" s="13" t="s">
        <v>583</v>
      </c>
      <c r="N12" s="95" t="s">
        <v>584</v>
      </c>
      <c r="O12" s="2">
        <v>8869</v>
      </c>
    </row>
    <row r="13" spans="1:15" ht="25.5" x14ac:dyDescent="0.2">
      <c r="A13" s="2">
        <f t="shared" ref="A13:A14" si="1">A12+1</f>
        <v>9</v>
      </c>
      <c r="B13" s="3" t="s">
        <v>49</v>
      </c>
      <c r="C13" s="42">
        <v>407</v>
      </c>
      <c r="D13" s="43">
        <v>17</v>
      </c>
      <c r="E13" s="2" t="s">
        <v>22</v>
      </c>
      <c r="F13" s="2" t="s">
        <v>50</v>
      </c>
      <c r="G13" s="3" t="s">
        <v>51</v>
      </c>
      <c r="H13" s="4" t="s">
        <v>52</v>
      </c>
      <c r="I13" s="5">
        <v>42138</v>
      </c>
      <c r="J13" s="63" t="s">
        <v>494</v>
      </c>
      <c r="K13" s="63" t="s">
        <v>658</v>
      </c>
      <c r="L13" s="13" t="s">
        <v>53</v>
      </c>
      <c r="M13" s="13"/>
      <c r="N13" s="38" t="s">
        <v>54</v>
      </c>
      <c r="O13" s="2">
        <v>8915</v>
      </c>
    </row>
    <row r="14" spans="1:15" ht="39" thickBot="1" x14ac:dyDescent="0.25">
      <c r="A14" s="2">
        <f t="shared" si="1"/>
        <v>10</v>
      </c>
      <c r="B14" s="59" t="s">
        <v>21</v>
      </c>
      <c r="C14" s="60">
        <v>425</v>
      </c>
      <c r="D14" s="61">
        <v>24</v>
      </c>
      <c r="E14" s="57" t="s">
        <v>22</v>
      </c>
      <c r="F14" s="57" t="s">
        <v>23</v>
      </c>
      <c r="G14" s="3" t="s">
        <v>358</v>
      </c>
      <c r="H14" s="4" t="s">
        <v>137</v>
      </c>
      <c r="I14" s="5">
        <v>34985</v>
      </c>
      <c r="J14" s="108" t="s">
        <v>514</v>
      </c>
      <c r="K14" s="6" t="s">
        <v>555</v>
      </c>
      <c r="L14" s="13" t="s">
        <v>359</v>
      </c>
      <c r="M14" s="2"/>
      <c r="N14" s="38" t="s">
        <v>360</v>
      </c>
      <c r="O14" s="2">
        <v>8834</v>
      </c>
    </row>
    <row r="15" spans="1:15" ht="22.5" customHeight="1" thickBot="1" x14ac:dyDescent="0.25">
      <c r="A15" s="116" t="s">
        <v>18</v>
      </c>
      <c r="B15" s="117" t="s">
        <v>58</v>
      </c>
      <c r="C15" s="118"/>
      <c r="D15" s="119"/>
      <c r="E15" s="120"/>
      <c r="F15" s="120"/>
      <c r="G15" s="121"/>
      <c r="H15" s="121"/>
      <c r="I15" s="121"/>
      <c r="J15" s="121"/>
      <c r="K15" s="121"/>
      <c r="L15" s="123"/>
      <c r="M15" s="123"/>
      <c r="N15" s="122"/>
      <c r="O15" s="120"/>
    </row>
    <row r="16" spans="1:15" ht="25.5" x14ac:dyDescent="0.2">
      <c r="A16" s="58">
        <f>A14+1</f>
        <v>11</v>
      </c>
      <c r="B16" s="66" t="s">
        <v>37</v>
      </c>
      <c r="C16" s="67">
        <v>6</v>
      </c>
      <c r="D16" s="86">
        <v>4</v>
      </c>
      <c r="E16" s="96" t="s">
        <v>15</v>
      </c>
      <c r="F16" s="69" t="s">
        <v>16</v>
      </c>
      <c r="G16" s="66" t="s">
        <v>427</v>
      </c>
      <c r="H16" s="70" t="s">
        <v>428</v>
      </c>
      <c r="I16" s="139">
        <v>42389</v>
      </c>
      <c r="J16" s="97" t="s">
        <v>495</v>
      </c>
      <c r="K16" s="97" t="s">
        <v>556</v>
      </c>
      <c r="L16" s="72" t="s">
        <v>70</v>
      </c>
      <c r="M16" s="72" t="s">
        <v>429</v>
      </c>
      <c r="N16" s="73" t="s">
        <v>430</v>
      </c>
      <c r="O16" s="69">
        <v>8881</v>
      </c>
    </row>
    <row r="17" spans="1:43" ht="49.5" customHeight="1" x14ac:dyDescent="0.2">
      <c r="A17" s="2">
        <f>+A16+1</f>
        <v>12</v>
      </c>
      <c r="B17" s="3" t="s">
        <v>31</v>
      </c>
      <c r="C17" s="42">
        <v>222</v>
      </c>
      <c r="D17" s="43">
        <v>20</v>
      </c>
      <c r="E17" s="53" t="s">
        <v>32</v>
      </c>
      <c r="F17" s="2" t="s">
        <v>23</v>
      </c>
      <c r="G17" s="164" t="s">
        <v>109</v>
      </c>
      <c r="H17" s="165" t="s">
        <v>110</v>
      </c>
      <c r="I17" s="166">
        <v>35052</v>
      </c>
      <c r="J17" s="167" t="s">
        <v>499</v>
      </c>
      <c r="K17" s="167" t="s">
        <v>594</v>
      </c>
      <c r="L17" s="168" t="s">
        <v>111</v>
      </c>
      <c r="M17" s="168" t="s">
        <v>112</v>
      </c>
      <c r="N17" s="169" t="s">
        <v>113</v>
      </c>
      <c r="O17" s="2">
        <v>8833</v>
      </c>
    </row>
    <row r="18" spans="1:43" ht="38.25" x14ac:dyDescent="0.2">
      <c r="A18" s="2">
        <f t="shared" si="0"/>
        <v>13</v>
      </c>
      <c r="B18" s="3" t="s">
        <v>62</v>
      </c>
      <c r="C18" s="42">
        <v>219</v>
      </c>
      <c r="D18" s="43">
        <v>18</v>
      </c>
      <c r="E18" s="53" t="s">
        <v>32</v>
      </c>
      <c r="F18" s="2" t="s">
        <v>23</v>
      </c>
      <c r="G18" s="3" t="s">
        <v>63</v>
      </c>
      <c r="H18" s="4" t="s">
        <v>64</v>
      </c>
      <c r="I18" s="5">
        <v>35312</v>
      </c>
      <c r="J18" s="56" t="s">
        <v>496</v>
      </c>
      <c r="K18" s="56" t="s">
        <v>571</v>
      </c>
      <c r="L18" s="13" t="s">
        <v>65</v>
      </c>
      <c r="M18" s="13" t="s">
        <v>66</v>
      </c>
      <c r="N18" s="31" t="s">
        <v>67</v>
      </c>
      <c r="O18" s="2">
        <v>8833</v>
      </c>
    </row>
    <row r="19" spans="1:43" ht="25.5" x14ac:dyDescent="0.2">
      <c r="A19" s="2">
        <f t="shared" si="0"/>
        <v>14</v>
      </c>
      <c r="B19" s="3" t="s">
        <v>62</v>
      </c>
      <c r="C19" s="42">
        <v>219</v>
      </c>
      <c r="D19" s="43">
        <v>18</v>
      </c>
      <c r="E19" s="53" t="s">
        <v>32</v>
      </c>
      <c r="F19" s="2" t="s">
        <v>23</v>
      </c>
      <c r="G19" s="3" t="s">
        <v>68</v>
      </c>
      <c r="H19" s="4" t="s">
        <v>69</v>
      </c>
      <c r="I19" s="5">
        <v>40197</v>
      </c>
      <c r="J19" s="56" t="s">
        <v>491</v>
      </c>
      <c r="K19" s="56" t="s">
        <v>585</v>
      </c>
      <c r="L19" s="34" t="s">
        <v>70</v>
      </c>
      <c r="M19" s="35"/>
      <c r="N19" s="31" t="s">
        <v>71</v>
      </c>
      <c r="O19" s="2">
        <v>8881</v>
      </c>
    </row>
    <row r="20" spans="1:43" ht="77.25" thickBot="1" x14ac:dyDescent="0.3">
      <c r="A20" s="57">
        <f t="shared" si="0"/>
        <v>15</v>
      </c>
      <c r="B20" s="59" t="s">
        <v>72</v>
      </c>
      <c r="C20" s="60">
        <v>440</v>
      </c>
      <c r="D20" s="61">
        <v>17</v>
      </c>
      <c r="E20" s="10" t="s">
        <v>22</v>
      </c>
      <c r="F20" s="57" t="s">
        <v>73</v>
      </c>
      <c r="G20" s="59" t="s">
        <v>74</v>
      </c>
      <c r="H20" s="59" t="s">
        <v>75</v>
      </c>
      <c r="I20" s="9">
        <v>42179</v>
      </c>
      <c r="J20" s="87" t="s">
        <v>494</v>
      </c>
      <c r="K20" s="87" t="s">
        <v>655</v>
      </c>
      <c r="L20" s="18" t="s">
        <v>656</v>
      </c>
      <c r="M20" s="88"/>
      <c r="N20" s="39" t="s">
        <v>475</v>
      </c>
      <c r="O20" s="57">
        <v>8081</v>
      </c>
    </row>
    <row r="21" spans="1:43" ht="20.25" customHeight="1" thickBot="1" x14ac:dyDescent="0.25">
      <c r="A21" s="116" t="s">
        <v>18</v>
      </c>
      <c r="B21" s="117" t="s">
        <v>77</v>
      </c>
      <c r="C21" s="118"/>
      <c r="D21" s="119"/>
      <c r="E21" s="120"/>
      <c r="F21" s="120"/>
      <c r="G21" s="121" t="s">
        <v>18</v>
      </c>
      <c r="H21" s="121"/>
      <c r="I21" s="121"/>
      <c r="J21" s="121"/>
      <c r="K21" s="121"/>
      <c r="L21" s="123"/>
      <c r="M21" s="123"/>
      <c r="N21" s="122"/>
      <c r="O21" s="120"/>
    </row>
    <row r="22" spans="1:43" s="32" customFormat="1" ht="25.5" x14ac:dyDescent="0.2">
      <c r="A22" s="89">
        <f>A20+1</f>
        <v>16</v>
      </c>
      <c r="B22" s="90" t="s">
        <v>78</v>
      </c>
      <c r="C22" s="81">
        <v>45</v>
      </c>
      <c r="D22" s="91">
        <v>8</v>
      </c>
      <c r="E22" s="89" t="s">
        <v>15</v>
      </c>
      <c r="F22" s="89" t="s">
        <v>16</v>
      </c>
      <c r="G22" s="92" t="s">
        <v>463</v>
      </c>
      <c r="H22" s="93" t="s">
        <v>464</v>
      </c>
      <c r="I22" s="83">
        <v>42408</v>
      </c>
      <c r="J22" s="110" t="s">
        <v>497</v>
      </c>
      <c r="K22" s="110" t="s">
        <v>654</v>
      </c>
      <c r="L22" s="94" t="s">
        <v>43</v>
      </c>
      <c r="M22" s="94" t="s">
        <v>465</v>
      </c>
      <c r="N22" s="95" t="s">
        <v>466</v>
      </c>
      <c r="O22" s="89">
        <v>8845</v>
      </c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</row>
    <row r="23" spans="1:43" s="32" customFormat="1" ht="25.5" x14ac:dyDescent="0.2">
      <c r="A23" s="89">
        <f>A22+1</f>
        <v>17</v>
      </c>
      <c r="B23" s="3" t="s">
        <v>31</v>
      </c>
      <c r="C23" s="42">
        <v>222</v>
      </c>
      <c r="D23" s="43">
        <v>25</v>
      </c>
      <c r="E23" s="2" t="s">
        <v>32</v>
      </c>
      <c r="F23" s="2" t="s">
        <v>23</v>
      </c>
      <c r="G23" s="164" t="s">
        <v>406</v>
      </c>
      <c r="H23" s="165" t="s">
        <v>407</v>
      </c>
      <c r="I23" s="166">
        <v>35055</v>
      </c>
      <c r="J23" s="168" t="s">
        <v>548</v>
      </c>
      <c r="K23" s="170" t="s">
        <v>572</v>
      </c>
      <c r="L23" s="162" t="s">
        <v>405</v>
      </c>
      <c r="M23" s="167" t="s">
        <v>82</v>
      </c>
      <c r="N23" s="171" t="s">
        <v>408</v>
      </c>
      <c r="O23" s="89">
        <v>8869</v>
      </c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</row>
    <row r="24" spans="1:43" ht="25.5" x14ac:dyDescent="0.2">
      <c r="A24" s="89">
        <f>A23+1</f>
        <v>18</v>
      </c>
      <c r="B24" s="3" t="s">
        <v>31</v>
      </c>
      <c r="C24" s="42">
        <v>222</v>
      </c>
      <c r="D24" s="43">
        <v>20</v>
      </c>
      <c r="E24" s="6" t="s">
        <v>32</v>
      </c>
      <c r="F24" s="2" t="s">
        <v>23</v>
      </c>
      <c r="G24" s="3" t="s">
        <v>79</v>
      </c>
      <c r="H24" s="4" t="s">
        <v>80</v>
      </c>
      <c r="I24" s="5">
        <v>35339</v>
      </c>
      <c r="J24" s="63" t="s">
        <v>494</v>
      </c>
      <c r="K24" s="63" t="s">
        <v>588</v>
      </c>
      <c r="L24" s="13" t="s">
        <v>81</v>
      </c>
      <c r="M24" s="13" t="s">
        <v>82</v>
      </c>
      <c r="N24" s="95" t="s">
        <v>589</v>
      </c>
      <c r="O24" s="2">
        <v>8869</v>
      </c>
    </row>
    <row r="25" spans="1:43" ht="38.25" x14ac:dyDescent="0.2">
      <c r="A25" s="89">
        <f t="shared" ref="A25:A28" si="2">A24+1</f>
        <v>19</v>
      </c>
      <c r="B25" s="3" t="s">
        <v>62</v>
      </c>
      <c r="C25" s="42">
        <v>219</v>
      </c>
      <c r="D25" s="43">
        <v>18</v>
      </c>
      <c r="E25" s="2" t="s">
        <v>32</v>
      </c>
      <c r="F25" s="2" t="s">
        <v>23</v>
      </c>
      <c r="G25" s="164" t="s">
        <v>337</v>
      </c>
      <c r="H25" s="165" t="s">
        <v>338</v>
      </c>
      <c r="I25" s="166">
        <v>35319</v>
      </c>
      <c r="J25" s="168" t="s">
        <v>514</v>
      </c>
      <c r="K25" s="170" t="s">
        <v>560</v>
      </c>
      <c r="L25" s="168" t="s">
        <v>17</v>
      </c>
      <c r="M25" s="173" t="s">
        <v>82</v>
      </c>
      <c r="N25" s="171" t="s">
        <v>544</v>
      </c>
      <c r="O25" s="2"/>
    </row>
    <row r="26" spans="1:43" ht="38.25" x14ac:dyDescent="0.2">
      <c r="A26" s="89">
        <f t="shared" si="2"/>
        <v>20</v>
      </c>
      <c r="B26" s="3" t="s">
        <v>62</v>
      </c>
      <c r="C26" s="47">
        <v>219</v>
      </c>
      <c r="D26" s="44">
        <v>18</v>
      </c>
      <c r="E26" s="2" t="s">
        <v>32</v>
      </c>
      <c r="F26" s="2" t="s">
        <v>23</v>
      </c>
      <c r="G26" s="3" t="s">
        <v>93</v>
      </c>
      <c r="H26" s="4" t="s">
        <v>94</v>
      </c>
      <c r="I26" s="5">
        <v>35282</v>
      </c>
      <c r="J26" s="63" t="s">
        <v>494</v>
      </c>
      <c r="K26" s="63" t="s">
        <v>635</v>
      </c>
      <c r="L26" s="13" t="s">
        <v>17</v>
      </c>
      <c r="M26" s="13" t="s">
        <v>95</v>
      </c>
      <c r="N26" s="95" t="s">
        <v>612</v>
      </c>
      <c r="O26" s="2">
        <v>8874</v>
      </c>
    </row>
    <row r="27" spans="1:43" ht="38.25" x14ac:dyDescent="0.2">
      <c r="A27" s="89">
        <f t="shared" si="2"/>
        <v>21</v>
      </c>
      <c r="B27" s="3" t="s">
        <v>49</v>
      </c>
      <c r="C27" s="42">
        <v>407</v>
      </c>
      <c r="D27" s="43">
        <v>17</v>
      </c>
      <c r="E27" s="2" t="s">
        <v>22</v>
      </c>
      <c r="F27" s="2" t="s">
        <v>96</v>
      </c>
      <c r="G27" s="3" t="s">
        <v>97</v>
      </c>
      <c r="H27" s="4" t="s">
        <v>98</v>
      </c>
      <c r="I27" s="5">
        <v>38421</v>
      </c>
      <c r="J27" s="56" t="s">
        <v>501</v>
      </c>
      <c r="K27" s="56" t="s">
        <v>648</v>
      </c>
      <c r="L27" s="13" t="s">
        <v>99</v>
      </c>
      <c r="M27" s="13"/>
      <c r="N27" s="95" t="s">
        <v>100</v>
      </c>
      <c r="O27" s="2">
        <v>8878</v>
      </c>
    </row>
    <row r="28" spans="1:43" ht="64.5" thickBot="1" x14ac:dyDescent="0.3">
      <c r="A28" s="89">
        <f t="shared" si="2"/>
        <v>22</v>
      </c>
      <c r="B28" s="59" t="s">
        <v>49</v>
      </c>
      <c r="C28" s="60">
        <v>407</v>
      </c>
      <c r="D28" s="61">
        <v>9</v>
      </c>
      <c r="E28" s="57" t="s">
        <v>22</v>
      </c>
      <c r="F28" s="57" t="s">
        <v>101</v>
      </c>
      <c r="G28" s="98" t="s">
        <v>477</v>
      </c>
      <c r="H28" s="59" t="s">
        <v>478</v>
      </c>
      <c r="I28" s="138">
        <v>42438</v>
      </c>
      <c r="J28" s="63" t="s">
        <v>502</v>
      </c>
      <c r="K28" s="63" t="s">
        <v>657</v>
      </c>
      <c r="L28" s="64" t="s">
        <v>479</v>
      </c>
      <c r="M28" s="64"/>
      <c r="N28" s="99" t="s">
        <v>480</v>
      </c>
      <c r="O28" s="57">
        <v>8878</v>
      </c>
    </row>
    <row r="29" spans="1:43" ht="20.25" customHeight="1" thickBot="1" x14ac:dyDescent="0.3">
      <c r="A29" s="116"/>
      <c r="B29" s="117" t="s">
        <v>102</v>
      </c>
      <c r="C29" s="118"/>
      <c r="D29" s="119"/>
      <c r="E29" s="120"/>
      <c r="F29" s="120"/>
      <c r="G29" s="135"/>
      <c r="H29" s="120"/>
      <c r="I29" s="120"/>
      <c r="J29" s="120"/>
      <c r="K29" s="120"/>
      <c r="L29" s="123"/>
      <c r="M29" s="123"/>
      <c r="N29" s="135"/>
      <c r="O29" s="135"/>
    </row>
    <row r="30" spans="1:43" ht="25.5" x14ac:dyDescent="0.2">
      <c r="A30" s="89">
        <f t="shared" ref="A24:A38" si="3">A28+1</f>
        <v>23</v>
      </c>
      <c r="B30" s="80" t="s">
        <v>103</v>
      </c>
      <c r="C30" s="81">
        <v>9</v>
      </c>
      <c r="D30" s="91">
        <v>7</v>
      </c>
      <c r="E30" s="58" t="s">
        <v>15</v>
      </c>
      <c r="F30" s="58" t="s">
        <v>16</v>
      </c>
      <c r="G30" s="80" t="s">
        <v>434</v>
      </c>
      <c r="H30" s="84" t="s">
        <v>435</v>
      </c>
      <c r="I30" s="83">
        <v>42384</v>
      </c>
      <c r="J30" s="109" t="s">
        <v>502</v>
      </c>
      <c r="K30" s="109" t="s">
        <v>660</v>
      </c>
      <c r="L30" s="85" t="s">
        <v>436</v>
      </c>
      <c r="M30" s="85" t="s">
        <v>659</v>
      </c>
      <c r="N30" s="73" t="s">
        <v>437</v>
      </c>
      <c r="O30" s="58">
        <v>8913</v>
      </c>
    </row>
    <row r="31" spans="1:43" ht="25.5" x14ac:dyDescent="0.2">
      <c r="A31" s="89">
        <f>A30+1</f>
        <v>24</v>
      </c>
      <c r="B31" s="3" t="s">
        <v>31</v>
      </c>
      <c r="C31" s="42">
        <v>222</v>
      </c>
      <c r="D31" s="43">
        <v>24</v>
      </c>
      <c r="E31" s="2" t="s">
        <v>32</v>
      </c>
      <c r="F31" s="2" t="s">
        <v>23</v>
      </c>
      <c r="G31" s="3" t="s">
        <v>104</v>
      </c>
      <c r="H31" s="4" t="s">
        <v>105</v>
      </c>
      <c r="I31" s="5">
        <v>35073</v>
      </c>
      <c r="J31" s="63" t="s">
        <v>502</v>
      </c>
      <c r="K31" s="63" t="s">
        <v>581</v>
      </c>
      <c r="L31" s="13" t="s">
        <v>106</v>
      </c>
      <c r="M31" s="13" t="s">
        <v>107</v>
      </c>
      <c r="N31" s="31" t="s">
        <v>108</v>
      </c>
      <c r="O31" s="2">
        <v>8951</v>
      </c>
    </row>
    <row r="32" spans="1:43" ht="51" x14ac:dyDescent="0.2">
      <c r="A32" s="89">
        <f t="shared" ref="A32:A36" si="4">A31+1</f>
        <v>25</v>
      </c>
      <c r="B32" s="3" t="s">
        <v>31</v>
      </c>
      <c r="C32" s="42">
        <v>222</v>
      </c>
      <c r="D32" s="43">
        <v>21</v>
      </c>
      <c r="E32" s="2" t="s">
        <v>32</v>
      </c>
      <c r="F32" s="2" t="s">
        <v>23</v>
      </c>
      <c r="G32" s="164" t="s">
        <v>298</v>
      </c>
      <c r="H32" s="165" t="s">
        <v>299</v>
      </c>
      <c r="I32" s="166">
        <v>34939</v>
      </c>
      <c r="J32" s="168" t="s">
        <v>514</v>
      </c>
      <c r="K32" s="170" t="s">
        <v>597</v>
      </c>
      <c r="L32" s="174" t="s">
        <v>144</v>
      </c>
      <c r="M32" s="168" t="s">
        <v>598</v>
      </c>
      <c r="N32" s="171" t="s">
        <v>300</v>
      </c>
      <c r="O32" s="2">
        <v>8852</v>
      </c>
    </row>
    <row r="33" spans="1:43" ht="25.5" x14ac:dyDescent="0.2">
      <c r="A33" s="89">
        <f t="shared" si="4"/>
        <v>26</v>
      </c>
      <c r="B33" s="3" t="s">
        <v>31</v>
      </c>
      <c r="C33" s="42">
        <v>222</v>
      </c>
      <c r="D33" s="43">
        <v>20</v>
      </c>
      <c r="E33" s="2" t="s">
        <v>32</v>
      </c>
      <c r="F33" s="2" t="s">
        <v>23</v>
      </c>
      <c r="G33" s="3" t="s">
        <v>114</v>
      </c>
      <c r="H33" s="4" t="s">
        <v>115</v>
      </c>
      <c r="I33" s="5">
        <v>33486</v>
      </c>
      <c r="J33" s="56" t="s">
        <v>500</v>
      </c>
      <c r="K33" s="108" t="s">
        <v>577</v>
      </c>
      <c r="L33" s="13" t="s">
        <v>116</v>
      </c>
      <c r="M33" s="13" t="s">
        <v>117</v>
      </c>
      <c r="N33" s="31" t="s">
        <v>118</v>
      </c>
      <c r="O33" s="2">
        <v>8815</v>
      </c>
    </row>
    <row r="34" spans="1:43" ht="25.5" x14ac:dyDescent="0.2">
      <c r="A34" s="89">
        <f t="shared" si="4"/>
        <v>27</v>
      </c>
      <c r="B34" s="3" t="s">
        <v>31</v>
      </c>
      <c r="C34" s="42">
        <v>222</v>
      </c>
      <c r="D34" s="43">
        <v>20</v>
      </c>
      <c r="E34" s="2" t="s">
        <v>32</v>
      </c>
      <c r="F34" s="2" t="s">
        <v>23</v>
      </c>
      <c r="G34" s="3" t="s">
        <v>119</v>
      </c>
      <c r="H34" s="4" t="s">
        <v>120</v>
      </c>
      <c r="I34" s="5">
        <v>40008</v>
      </c>
      <c r="J34" s="63" t="s">
        <v>502</v>
      </c>
      <c r="K34" s="108" t="s">
        <v>580</v>
      </c>
      <c r="L34" s="13" t="s">
        <v>116</v>
      </c>
      <c r="M34" s="13"/>
      <c r="N34" s="31" t="s">
        <v>121</v>
      </c>
      <c r="O34" s="2">
        <v>8813</v>
      </c>
    </row>
    <row r="35" spans="1:43" ht="51" x14ac:dyDescent="0.2">
      <c r="A35" s="89">
        <f t="shared" si="4"/>
        <v>28</v>
      </c>
      <c r="B35" s="3" t="s">
        <v>122</v>
      </c>
      <c r="C35" s="42">
        <v>314</v>
      </c>
      <c r="D35" s="43">
        <v>17</v>
      </c>
      <c r="E35" s="2" t="s">
        <v>123</v>
      </c>
      <c r="F35" s="2" t="s">
        <v>101</v>
      </c>
      <c r="G35" s="3" t="s">
        <v>124</v>
      </c>
      <c r="H35" s="4" t="s">
        <v>125</v>
      </c>
      <c r="I35" s="5">
        <v>40392</v>
      </c>
      <c r="J35" s="63" t="s">
        <v>502</v>
      </c>
      <c r="K35" s="108" t="s">
        <v>649</v>
      </c>
      <c r="L35" s="85" t="s">
        <v>651</v>
      </c>
      <c r="M35" s="2" t="s">
        <v>650</v>
      </c>
      <c r="N35" s="31" t="s">
        <v>126</v>
      </c>
      <c r="O35" s="2">
        <v>8879</v>
      </c>
    </row>
    <row r="36" spans="1:43" ht="77.25" thickBot="1" x14ac:dyDescent="0.25">
      <c r="A36" s="89">
        <f t="shared" si="4"/>
        <v>29</v>
      </c>
      <c r="B36" s="59" t="s">
        <v>21</v>
      </c>
      <c r="C36" s="60">
        <v>425</v>
      </c>
      <c r="D36" s="61">
        <v>24</v>
      </c>
      <c r="E36" s="57" t="s">
        <v>22</v>
      </c>
      <c r="F36" s="57" t="s">
        <v>23</v>
      </c>
      <c r="G36" s="59" t="s">
        <v>127</v>
      </c>
      <c r="H36" s="62" t="s">
        <v>128</v>
      </c>
      <c r="I36" s="138">
        <v>35052</v>
      </c>
      <c r="J36" s="63" t="s">
        <v>503</v>
      </c>
      <c r="K36" s="109" t="s">
        <v>581</v>
      </c>
      <c r="L36" s="100" t="s">
        <v>129</v>
      </c>
      <c r="M36" s="57"/>
      <c r="N36" s="65" t="s">
        <v>130</v>
      </c>
      <c r="O36" s="57">
        <v>8913</v>
      </c>
    </row>
    <row r="37" spans="1:43" ht="13.5" thickBot="1" x14ac:dyDescent="0.25">
      <c r="A37" s="116"/>
      <c r="B37" s="117" t="s">
        <v>131</v>
      </c>
      <c r="C37" s="118"/>
      <c r="D37" s="119"/>
      <c r="E37" s="120"/>
      <c r="F37" s="120"/>
      <c r="G37" s="121"/>
      <c r="H37" s="121"/>
      <c r="I37" s="121"/>
      <c r="J37" s="121"/>
      <c r="K37" s="121"/>
      <c r="L37" s="120"/>
      <c r="M37" s="120"/>
      <c r="N37" s="122"/>
      <c r="O37" s="120"/>
    </row>
    <row r="38" spans="1:43" ht="25.5" x14ac:dyDescent="0.2">
      <c r="A38" s="89">
        <f t="shared" si="3"/>
        <v>30</v>
      </c>
      <c r="B38" s="80" t="s">
        <v>132</v>
      </c>
      <c r="C38" s="81">
        <v>68</v>
      </c>
      <c r="D38" s="91">
        <v>4</v>
      </c>
      <c r="E38" s="58" t="s">
        <v>15</v>
      </c>
      <c r="F38" s="58" t="s">
        <v>16</v>
      </c>
      <c r="G38" s="80" t="s">
        <v>606</v>
      </c>
      <c r="H38" s="84" t="s">
        <v>607</v>
      </c>
      <c r="I38" s="83">
        <v>42464</v>
      </c>
      <c r="J38" s="109" t="s">
        <v>502</v>
      </c>
      <c r="K38" s="109" t="s">
        <v>661</v>
      </c>
      <c r="L38" s="85" t="s">
        <v>158</v>
      </c>
      <c r="M38" s="13" t="s">
        <v>662</v>
      </c>
      <c r="N38" s="102" t="s">
        <v>613</v>
      </c>
      <c r="O38" s="58">
        <v>8832</v>
      </c>
    </row>
    <row r="39" spans="1:43" ht="25.5" x14ac:dyDescent="0.2">
      <c r="A39" s="89">
        <f>A38+1</f>
        <v>31</v>
      </c>
      <c r="B39" s="3" t="s">
        <v>31</v>
      </c>
      <c r="C39" s="42">
        <v>222</v>
      </c>
      <c r="D39" s="43">
        <v>25</v>
      </c>
      <c r="E39" s="2" t="s">
        <v>32</v>
      </c>
      <c r="F39" s="2" t="s">
        <v>23</v>
      </c>
      <c r="G39" s="3" t="s">
        <v>133</v>
      </c>
      <c r="H39" s="4" t="s">
        <v>134</v>
      </c>
      <c r="I39" s="9">
        <v>36003</v>
      </c>
      <c r="J39" s="63" t="s">
        <v>502</v>
      </c>
      <c r="K39" s="63" t="s">
        <v>635</v>
      </c>
      <c r="L39" s="55" t="s">
        <v>106</v>
      </c>
      <c r="M39" s="13" t="s">
        <v>505</v>
      </c>
      <c r="N39" s="102" t="s">
        <v>504</v>
      </c>
      <c r="O39" s="58">
        <v>8832</v>
      </c>
    </row>
    <row r="40" spans="1:43" ht="18.75" customHeight="1" x14ac:dyDescent="0.2">
      <c r="A40" s="89">
        <f t="shared" ref="A40:A56" si="5">A39+1</f>
        <v>32</v>
      </c>
      <c r="B40" s="3" t="s">
        <v>62</v>
      </c>
      <c r="C40" s="42">
        <v>219</v>
      </c>
      <c r="D40" s="43">
        <v>15</v>
      </c>
      <c r="E40" s="2" t="s">
        <v>32</v>
      </c>
      <c r="F40" s="208" t="s">
        <v>174</v>
      </c>
      <c r="G40" s="3"/>
      <c r="H40" s="4"/>
      <c r="I40" s="5"/>
      <c r="J40" s="56"/>
      <c r="K40" s="56"/>
      <c r="L40" s="13"/>
      <c r="M40" s="13"/>
      <c r="N40" s="102"/>
      <c r="O40" s="2">
        <v>8832</v>
      </c>
    </row>
    <row r="41" spans="1:43" ht="51.75" thickBot="1" x14ac:dyDescent="0.25">
      <c r="A41" s="89">
        <f t="shared" si="5"/>
        <v>33</v>
      </c>
      <c r="B41" s="59" t="s">
        <v>62</v>
      </c>
      <c r="C41" s="60">
        <v>219</v>
      </c>
      <c r="D41" s="61">
        <v>14</v>
      </c>
      <c r="E41" s="57" t="s">
        <v>32</v>
      </c>
      <c r="F41" s="57" t="s">
        <v>23</v>
      </c>
      <c r="G41" s="98" t="s">
        <v>228</v>
      </c>
      <c r="H41" s="101" t="s">
        <v>229</v>
      </c>
      <c r="I41" s="138">
        <v>35845</v>
      </c>
      <c r="J41" s="109" t="s">
        <v>502</v>
      </c>
      <c r="K41" s="124" t="s">
        <v>556</v>
      </c>
      <c r="L41" s="87" t="s">
        <v>60</v>
      </c>
      <c r="M41" s="64" t="s">
        <v>558</v>
      </c>
      <c r="N41" s="102" t="s">
        <v>230</v>
      </c>
      <c r="O41" s="57">
        <v>8832</v>
      </c>
    </row>
    <row r="42" spans="1:43" ht="13.5" thickBot="1" x14ac:dyDescent="0.25">
      <c r="A42" s="116"/>
      <c r="B42" s="117" t="s">
        <v>141</v>
      </c>
      <c r="C42" s="118"/>
      <c r="D42" s="119"/>
      <c r="E42" s="120"/>
      <c r="F42" s="120"/>
      <c r="G42" s="121"/>
      <c r="H42" s="121"/>
      <c r="I42" s="121"/>
      <c r="J42" s="121"/>
      <c r="K42" s="121"/>
      <c r="L42" s="123"/>
      <c r="M42" s="123"/>
      <c r="N42" s="122"/>
      <c r="O42" s="120"/>
    </row>
    <row r="43" spans="1:43" ht="28.5" customHeight="1" x14ac:dyDescent="0.2">
      <c r="A43" s="89">
        <f>A41:B41+1</f>
        <v>34</v>
      </c>
      <c r="B43" s="80" t="s">
        <v>132</v>
      </c>
      <c r="C43" s="81">
        <v>68</v>
      </c>
      <c r="D43" s="91">
        <v>4</v>
      </c>
      <c r="E43" s="58" t="s">
        <v>15</v>
      </c>
      <c r="F43" s="58" t="s">
        <v>16</v>
      </c>
      <c r="G43" s="3" t="s">
        <v>707</v>
      </c>
      <c r="H43" s="4" t="s">
        <v>708</v>
      </c>
      <c r="I43" s="83">
        <v>42646</v>
      </c>
      <c r="J43" s="63" t="s">
        <v>502</v>
      </c>
      <c r="K43" s="63" t="s">
        <v>709</v>
      </c>
      <c r="L43" s="85" t="s">
        <v>710</v>
      </c>
      <c r="M43" s="85" t="s">
        <v>711</v>
      </c>
      <c r="N43" s="38" t="s">
        <v>694</v>
      </c>
      <c r="O43" s="58">
        <v>8837</v>
      </c>
    </row>
    <row r="44" spans="1:43" ht="25.5" x14ac:dyDescent="0.2">
      <c r="A44" s="89">
        <f t="shared" si="5"/>
        <v>35</v>
      </c>
      <c r="B44" s="3" t="s">
        <v>31</v>
      </c>
      <c r="C44" s="42">
        <v>222</v>
      </c>
      <c r="D44" s="43">
        <v>20</v>
      </c>
      <c r="E44" s="2" t="s">
        <v>32</v>
      </c>
      <c r="F44" s="2" t="s">
        <v>23</v>
      </c>
      <c r="G44" s="3" t="s">
        <v>142</v>
      </c>
      <c r="H44" s="4" t="s">
        <v>143</v>
      </c>
      <c r="I44" s="5">
        <v>34835</v>
      </c>
      <c r="J44" s="63" t="s">
        <v>502</v>
      </c>
      <c r="K44" s="63" t="s">
        <v>600</v>
      </c>
      <c r="L44" s="13" t="s">
        <v>144</v>
      </c>
      <c r="M44" s="13" t="s">
        <v>145</v>
      </c>
      <c r="N44" s="38" t="s">
        <v>146</v>
      </c>
      <c r="O44" s="2">
        <v>8837</v>
      </c>
    </row>
    <row r="45" spans="1:43" ht="25.5" x14ac:dyDescent="0.2">
      <c r="A45" s="89">
        <f t="shared" si="5"/>
        <v>36</v>
      </c>
      <c r="B45" s="3" t="s">
        <v>31</v>
      </c>
      <c r="C45" s="42">
        <v>222</v>
      </c>
      <c r="D45" s="43">
        <v>19</v>
      </c>
      <c r="E45" s="2" t="s">
        <v>32</v>
      </c>
      <c r="F45" s="2" t="s">
        <v>23</v>
      </c>
      <c r="G45" s="3" t="s">
        <v>147</v>
      </c>
      <c r="H45" s="4" t="s">
        <v>148</v>
      </c>
      <c r="I45" s="5">
        <v>35313</v>
      </c>
      <c r="J45" s="63" t="s">
        <v>502</v>
      </c>
      <c r="K45" s="63" t="s">
        <v>586</v>
      </c>
      <c r="L45" s="2" t="s">
        <v>149</v>
      </c>
      <c r="M45" s="13" t="s">
        <v>150</v>
      </c>
      <c r="N45" s="38" t="s">
        <v>151</v>
      </c>
      <c r="O45" s="2">
        <v>8837</v>
      </c>
    </row>
    <row r="46" spans="1:43" ht="63.75" x14ac:dyDescent="0.2">
      <c r="A46" s="89">
        <f t="shared" si="5"/>
        <v>37</v>
      </c>
      <c r="B46" s="3" t="s">
        <v>62</v>
      </c>
      <c r="C46" s="42">
        <v>219</v>
      </c>
      <c r="D46" s="43">
        <v>18</v>
      </c>
      <c r="E46" s="2" t="s">
        <v>32</v>
      </c>
      <c r="F46" s="2" t="s">
        <v>23</v>
      </c>
      <c r="G46" s="3" t="s">
        <v>152</v>
      </c>
      <c r="H46" s="4" t="s">
        <v>153</v>
      </c>
      <c r="I46" s="5">
        <v>40925</v>
      </c>
      <c r="J46" s="56" t="s">
        <v>506</v>
      </c>
      <c r="K46" s="56" t="s">
        <v>566</v>
      </c>
      <c r="L46" s="13" t="s">
        <v>567</v>
      </c>
      <c r="M46" s="13" t="s">
        <v>568</v>
      </c>
      <c r="N46" s="38" t="s">
        <v>508</v>
      </c>
      <c r="O46" s="2">
        <v>8837</v>
      </c>
    </row>
    <row r="47" spans="1:43" s="21" customFormat="1" ht="26.25" thickBot="1" x14ac:dyDescent="0.3">
      <c r="A47" s="89">
        <f t="shared" si="5"/>
        <v>38</v>
      </c>
      <c r="B47" s="103" t="s">
        <v>62</v>
      </c>
      <c r="C47" s="104">
        <v>219</v>
      </c>
      <c r="D47" s="105">
        <v>18</v>
      </c>
      <c r="E47" s="57" t="s">
        <v>32</v>
      </c>
      <c r="F47" s="57" t="s">
        <v>23</v>
      </c>
      <c r="G47" s="59" t="s">
        <v>154</v>
      </c>
      <c r="H47" s="62" t="s">
        <v>155</v>
      </c>
      <c r="I47" s="20">
        <v>35080</v>
      </c>
      <c r="J47" s="63" t="s">
        <v>507</v>
      </c>
      <c r="K47" s="63" t="s">
        <v>555</v>
      </c>
      <c r="L47" s="57" t="s">
        <v>156</v>
      </c>
      <c r="M47" s="136" t="s">
        <v>559</v>
      </c>
      <c r="N47" s="102" t="s">
        <v>614</v>
      </c>
      <c r="O47" s="57">
        <v>8914</v>
      </c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</row>
    <row r="48" spans="1:43" ht="18.75" customHeight="1" thickBot="1" x14ac:dyDescent="0.25">
      <c r="A48" s="116"/>
      <c r="B48" s="117" t="s">
        <v>157</v>
      </c>
      <c r="C48" s="118"/>
      <c r="D48" s="119"/>
      <c r="E48" s="120"/>
      <c r="F48" s="120"/>
      <c r="G48" s="121"/>
      <c r="H48" s="121"/>
      <c r="I48" s="121"/>
      <c r="J48" s="121"/>
      <c r="K48" s="121"/>
      <c r="L48" s="120"/>
      <c r="M48" s="120"/>
      <c r="N48" s="122"/>
      <c r="O48" s="120"/>
    </row>
    <row r="49" spans="1:15" ht="30" customHeight="1" x14ac:dyDescent="0.2">
      <c r="A49" s="89">
        <f>A47+1</f>
        <v>39</v>
      </c>
      <c r="B49" s="80" t="s">
        <v>706</v>
      </c>
      <c r="C49" s="81">
        <v>9</v>
      </c>
      <c r="D49" s="91">
        <v>7</v>
      </c>
      <c r="E49" s="10" t="s">
        <v>15</v>
      </c>
      <c r="F49" s="58" t="s">
        <v>16</v>
      </c>
      <c r="G49" s="90" t="s">
        <v>439</v>
      </c>
      <c r="H49" s="137" t="s">
        <v>440</v>
      </c>
      <c r="I49" s="83">
        <v>42376</v>
      </c>
      <c r="J49" s="109" t="s">
        <v>502</v>
      </c>
      <c r="K49" s="89" t="s">
        <v>663</v>
      </c>
      <c r="L49" s="94" t="s">
        <v>615</v>
      </c>
      <c r="M49" s="94" t="s">
        <v>616</v>
      </c>
      <c r="N49" s="73" t="s">
        <v>441</v>
      </c>
      <c r="O49" s="89">
        <v>8932</v>
      </c>
    </row>
    <row r="50" spans="1:15" ht="25.5" customHeight="1" x14ac:dyDescent="0.2">
      <c r="A50" s="89">
        <f t="shared" si="5"/>
        <v>40</v>
      </c>
      <c r="B50" s="3" t="s">
        <v>31</v>
      </c>
      <c r="C50" s="42">
        <v>222</v>
      </c>
      <c r="D50" s="43">
        <v>24</v>
      </c>
      <c r="E50" s="2" t="s">
        <v>32</v>
      </c>
      <c r="F50" s="2" t="s">
        <v>23</v>
      </c>
      <c r="G50" s="3" t="s">
        <v>159</v>
      </c>
      <c r="H50" s="4" t="s">
        <v>160</v>
      </c>
      <c r="I50" s="5">
        <v>35053</v>
      </c>
      <c r="J50" s="63" t="s">
        <v>502</v>
      </c>
      <c r="K50" s="63" t="s">
        <v>582</v>
      </c>
      <c r="L50" s="55" t="s">
        <v>161</v>
      </c>
      <c r="M50" s="13" t="s">
        <v>162</v>
      </c>
      <c r="N50" s="38" t="s">
        <v>163</v>
      </c>
      <c r="O50" s="2">
        <v>8854</v>
      </c>
    </row>
    <row r="51" spans="1:15" ht="25.5" customHeight="1" x14ac:dyDescent="0.2">
      <c r="A51" s="89">
        <f t="shared" si="5"/>
        <v>41</v>
      </c>
      <c r="B51" s="3" t="s">
        <v>31</v>
      </c>
      <c r="C51" s="42">
        <v>222</v>
      </c>
      <c r="D51" s="43">
        <v>21</v>
      </c>
      <c r="E51" s="2" t="s">
        <v>32</v>
      </c>
      <c r="F51" s="2" t="s">
        <v>23</v>
      </c>
      <c r="G51" s="164" t="s">
        <v>202</v>
      </c>
      <c r="H51" s="4" t="s">
        <v>203</v>
      </c>
      <c r="I51" s="5">
        <v>40360</v>
      </c>
      <c r="J51" s="108" t="s">
        <v>514</v>
      </c>
      <c r="K51" s="108" t="s">
        <v>620</v>
      </c>
      <c r="L51" s="2" t="s">
        <v>171</v>
      </c>
      <c r="M51" s="13" t="s">
        <v>204</v>
      </c>
      <c r="N51" s="102" t="s">
        <v>205</v>
      </c>
      <c r="O51" s="2"/>
    </row>
    <row r="52" spans="1:15" ht="63.75" x14ac:dyDescent="0.2">
      <c r="A52" s="89">
        <f t="shared" si="5"/>
        <v>42</v>
      </c>
      <c r="B52" s="3" t="s">
        <v>31</v>
      </c>
      <c r="C52" s="42">
        <v>222</v>
      </c>
      <c r="D52" s="43">
        <v>21</v>
      </c>
      <c r="E52" s="2" t="s">
        <v>32</v>
      </c>
      <c r="F52" s="2" t="s">
        <v>23</v>
      </c>
      <c r="G52" s="164" t="s">
        <v>254</v>
      </c>
      <c r="H52" s="165" t="s">
        <v>255</v>
      </c>
      <c r="I52" s="175">
        <v>35290</v>
      </c>
      <c r="J52" s="168" t="s">
        <v>520</v>
      </c>
      <c r="K52" s="170" t="s">
        <v>581</v>
      </c>
      <c r="L52" s="174" t="s">
        <v>156</v>
      </c>
      <c r="M52" s="168" t="s">
        <v>596</v>
      </c>
      <c r="N52" s="169" t="s">
        <v>553</v>
      </c>
      <c r="O52" s="2"/>
    </row>
    <row r="53" spans="1:15" ht="38.25" x14ac:dyDescent="0.2">
      <c r="A53" s="89">
        <f t="shared" si="5"/>
        <v>43</v>
      </c>
      <c r="B53" s="3" t="s">
        <v>62</v>
      </c>
      <c r="C53" s="42">
        <v>219</v>
      </c>
      <c r="D53" s="43">
        <v>18</v>
      </c>
      <c r="E53" s="6" t="s">
        <v>32</v>
      </c>
      <c r="F53" s="2" t="s">
        <v>23</v>
      </c>
      <c r="G53" s="163" t="s">
        <v>219</v>
      </c>
      <c r="H53" s="172" t="s">
        <v>220</v>
      </c>
      <c r="I53" s="176">
        <v>35279</v>
      </c>
      <c r="J53" s="177" t="s">
        <v>514</v>
      </c>
      <c r="K53" s="178" t="s">
        <v>577</v>
      </c>
      <c r="L53" s="178" t="s">
        <v>193</v>
      </c>
      <c r="M53" s="179" t="s">
        <v>194</v>
      </c>
      <c r="N53" s="180" t="s">
        <v>195</v>
      </c>
      <c r="O53" s="2">
        <v>8932</v>
      </c>
    </row>
    <row r="54" spans="1:15" ht="25.5" x14ac:dyDescent="0.2">
      <c r="A54" s="89">
        <f t="shared" si="5"/>
        <v>44</v>
      </c>
      <c r="B54" s="3" t="s">
        <v>62</v>
      </c>
      <c r="C54" s="42">
        <v>219</v>
      </c>
      <c r="D54" s="43">
        <v>18</v>
      </c>
      <c r="E54" s="2" t="s">
        <v>32</v>
      </c>
      <c r="F54" s="2" t="s">
        <v>23</v>
      </c>
      <c r="G54" s="3" t="s">
        <v>176</v>
      </c>
      <c r="H54" s="4" t="s">
        <v>177</v>
      </c>
      <c r="I54" s="5">
        <v>40485</v>
      </c>
      <c r="J54" s="56" t="s">
        <v>511</v>
      </c>
      <c r="K54" s="56" t="s">
        <v>579</v>
      </c>
      <c r="L54" s="55" t="s">
        <v>178</v>
      </c>
      <c r="M54" s="13" t="s">
        <v>179</v>
      </c>
      <c r="N54" s="38" t="s">
        <v>180</v>
      </c>
      <c r="O54" s="2">
        <v>8932</v>
      </c>
    </row>
    <row r="55" spans="1:15" ht="29.25" customHeight="1" x14ac:dyDescent="0.25">
      <c r="A55" s="89">
        <f t="shared" si="5"/>
        <v>45</v>
      </c>
      <c r="B55" s="3" t="s">
        <v>49</v>
      </c>
      <c r="C55" s="29">
        <v>407</v>
      </c>
      <c r="D55" s="43">
        <v>17</v>
      </c>
      <c r="E55" s="2" t="s">
        <v>22</v>
      </c>
      <c r="F55" s="2" t="s">
        <v>23</v>
      </c>
      <c r="G55" s="59" t="s">
        <v>55</v>
      </c>
      <c r="H55" s="62" t="s">
        <v>56</v>
      </c>
      <c r="I55" s="138">
        <v>35934</v>
      </c>
      <c r="J55" s="63" t="s">
        <v>494</v>
      </c>
      <c r="K55" s="63" t="s">
        <v>635</v>
      </c>
      <c r="L55" s="64" t="s">
        <v>99</v>
      </c>
      <c r="M55" s="64" t="s">
        <v>43</v>
      </c>
      <c r="N55" s="99" t="s">
        <v>57</v>
      </c>
      <c r="O55" s="57">
        <v>8873</v>
      </c>
    </row>
    <row r="56" spans="1:15" ht="39" thickBot="1" x14ac:dyDescent="0.25">
      <c r="A56" s="89">
        <f t="shared" si="5"/>
        <v>46</v>
      </c>
      <c r="B56" s="59" t="s">
        <v>72</v>
      </c>
      <c r="C56" s="60">
        <v>440</v>
      </c>
      <c r="D56" s="61">
        <v>17</v>
      </c>
      <c r="E56" s="57" t="s">
        <v>22</v>
      </c>
      <c r="F56" s="57" t="s">
        <v>101</v>
      </c>
      <c r="G56" s="59" t="s">
        <v>185</v>
      </c>
      <c r="H56" s="62" t="s">
        <v>186</v>
      </c>
      <c r="I56" s="138">
        <v>41522</v>
      </c>
      <c r="J56" s="63" t="s">
        <v>512</v>
      </c>
      <c r="K56" s="63" t="s">
        <v>664</v>
      </c>
      <c r="L56" s="57" t="s">
        <v>76</v>
      </c>
      <c r="M56" s="57"/>
      <c r="N56" s="40" t="s">
        <v>187</v>
      </c>
      <c r="O56" s="57">
        <v>8932</v>
      </c>
    </row>
    <row r="57" spans="1:15" ht="17.25" customHeight="1" thickBot="1" x14ac:dyDescent="0.25">
      <c r="A57" s="116"/>
      <c r="B57" s="117" t="s">
        <v>188</v>
      </c>
      <c r="C57" s="118"/>
      <c r="D57" s="119"/>
      <c r="E57" s="120"/>
      <c r="F57" s="120"/>
      <c r="G57" s="121"/>
      <c r="H57" s="121"/>
      <c r="I57" s="121"/>
      <c r="J57" s="121"/>
      <c r="K57" s="121"/>
      <c r="L57" s="120"/>
      <c r="M57" s="120"/>
      <c r="N57" s="122"/>
      <c r="O57" s="120"/>
    </row>
    <row r="58" spans="1:15" ht="72" customHeight="1" x14ac:dyDescent="0.2">
      <c r="A58" s="89">
        <f>A56+1</f>
        <v>47</v>
      </c>
      <c r="B58" s="80" t="s">
        <v>132</v>
      </c>
      <c r="C58" s="81">
        <v>68</v>
      </c>
      <c r="D58" s="91">
        <v>4</v>
      </c>
      <c r="E58" s="58" t="s">
        <v>15</v>
      </c>
      <c r="F58" s="58" t="s">
        <v>16</v>
      </c>
      <c r="G58" s="164" t="s">
        <v>712</v>
      </c>
      <c r="H58" s="164" t="s">
        <v>713</v>
      </c>
      <c r="I58" s="5">
        <v>42787</v>
      </c>
      <c r="J58" s="182"/>
      <c r="K58" s="182"/>
      <c r="L58" s="178" t="s">
        <v>714</v>
      </c>
      <c r="M58" s="178" t="s">
        <v>715</v>
      </c>
      <c r="N58" s="73" t="s">
        <v>716</v>
      </c>
      <c r="O58" s="181"/>
    </row>
    <row r="59" spans="1:15" ht="19.5" customHeight="1" x14ac:dyDescent="0.2">
      <c r="A59" s="89">
        <f>A58+1</f>
        <v>48</v>
      </c>
      <c r="B59" s="3" t="s">
        <v>62</v>
      </c>
      <c r="C59" s="42">
        <v>219</v>
      </c>
      <c r="D59" s="43">
        <v>18</v>
      </c>
      <c r="E59" s="6" t="s">
        <v>32</v>
      </c>
      <c r="F59" s="183" t="s">
        <v>717</v>
      </c>
      <c r="G59" s="80"/>
      <c r="H59" s="84"/>
      <c r="I59" s="9"/>
      <c r="J59" s="109"/>
      <c r="K59" s="109"/>
      <c r="L59" s="58"/>
      <c r="M59" s="58"/>
      <c r="N59" s="73"/>
      <c r="O59" s="58"/>
    </row>
    <row r="60" spans="1:15" ht="51.75" thickBot="1" x14ac:dyDescent="0.25">
      <c r="A60" s="89">
        <f>A59+1</f>
        <v>49</v>
      </c>
      <c r="B60" s="3" t="s">
        <v>49</v>
      </c>
      <c r="C60" s="158">
        <v>407</v>
      </c>
      <c r="D60" s="159">
        <v>27</v>
      </c>
      <c r="E60" s="19" t="s">
        <v>22</v>
      </c>
      <c r="F60" s="19" t="s">
        <v>23</v>
      </c>
      <c r="G60" s="164" t="s">
        <v>191</v>
      </c>
      <c r="H60" s="165" t="s">
        <v>192</v>
      </c>
      <c r="I60" s="186">
        <v>40722</v>
      </c>
      <c r="J60" s="187" t="s">
        <v>514</v>
      </c>
      <c r="K60" s="187" t="s">
        <v>595</v>
      </c>
      <c r="L60" s="188" t="s">
        <v>314</v>
      </c>
      <c r="M60" s="168" t="s">
        <v>438</v>
      </c>
      <c r="N60" s="189" t="s">
        <v>315</v>
      </c>
      <c r="O60" s="2">
        <v>8921</v>
      </c>
    </row>
    <row r="61" spans="1:15" ht="13.5" thickBot="1" x14ac:dyDescent="0.25">
      <c r="A61" s="116" t="s">
        <v>18</v>
      </c>
      <c r="B61" s="117" t="s">
        <v>196</v>
      </c>
      <c r="C61" s="118"/>
      <c r="D61" s="119"/>
      <c r="E61" s="120"/>
      <c r="F61" s="120"/>
      <c r="G61" s="121"/>
      <c r="H61" s="121"/>
      <c r="I61" s="121"/>
      <c r="J61" s="121"/>
      <c r="K61" s="121"/>
      <c r="L61" s="120"/>
      <c r="M61" s="120"/>
      <c r="N61" s="122"/>
      <c r="O61" s="120"/>
    </row>
    <row r="62" spans="1:15" ht="40.5" customHeight="1" x14ac:dyDescent="0.2">
      <c r="A62" s="58">
        <f>A60+1</f>
        <v>50</v>
      </c>
      <c r="B62" s="80" t="s">
        <v>132</v>
      </c>
      <c r="C62" s="81">
        <v>68</v>
      </c>
      <c r="D62" s="91">
        <v>4</v>
      </c>
      <c r="E62" s="58" t="s">
        <v>15</v>
      </c>
      <c r="F62" s="58" t="s">
        <v>16</v>
      </c>
      <c r="G62" s="3" t="s">
        <v>692</v>
      </c>
      <c r="H62" s="4" t="s">
        <v>693</v>
      </c>
      <c r="I62" s="83">
        <v>42606</v>
      </c>
      <c r="J62" s="63" t="s">
        <v>696</v>
      </c>
      <c r="K62" s="63" t="s">
        <v>697</v>
      </c>
      <c r="L62" s="85" t="s">
        <v>43</v>
      </c>
      <c r="M62" s="85" t="s">
        <v>695</v>
      </c>
      <c r="N62" s="38" t="s">
        <v>694</v>
      </c>
      <c r="O62" s="58">
        <v>8863</v>
      </c>
    </row>
    <row r="63" spans="1:15" ht="38.25" x14ac:dyDescent="0.2">
      <c r="A63" s="2">
        <f t="shared" si="0"/>
        <v>51</v>
      </c>
      <c r="B63" s="3" t="s">
        <v>31</v>
      </c>
      <c r="C63" s="42">
        <v>222</v>
      </c>
      <c r="D63" s="43">
        <v>25</v>
      </c>
      <c r="E63" s="2" t="s">
        <v>32</v>
      </c>
      <c r="F63" s="2" t="s">
        <v>23</v>
      </c>
      <c r="G63" s="3" t="s">
        <v>197</v>
      </c>
      <c r="H63" s="4" t="s">
        <v>198</v>
      </c>
      <c r="I63" s="5">
        <v>34946</v>
      </c>
      <c r="J63" s="63" t="s">
        <v>514</v>
      </c>
      <c r="K63" s="63" t="s">
        <v>586</v>
      </c>
      <c r="L63" s="2" t="s">
        <v>199</v>
      </c>
      <c r="M63" s="13" t="s">
        <v>200</v>
      </c>
      <c r="N63" s="102" t="s">
        <v>201</v>
      </c>
      <c r="O63" s="2">
        <v>8863</v>
      </c>
    </row>
    <row r="64" spans="1:15" ht="25.5" x14ac:dyDescent="0.2">
      <c r="A64" s="2">
        <f t="shared" si="0"/>
        <v>52</v>
      </c>
      <c r="B64" s="3" t="s">
        <v>31</v>
      </c>
      <c r="C64" s="42">
        <v>222</v>
      </c>
      <c r="D64" s="43">
        <v>25</v>
      </c>
      <c r="E64" s="2" t="s">
        <v>32</v>
      </c>
      <c r="F64" s="2" t="s">
        <v>23</v>
      </c>
      <c r="G64" s="164" t="s">
        <v>169</v>
      </c>
      <c r="H64" s="4" t="s">
        <v>170</v>
      </c>
      <c r="I64" s="5">
        <v>40332</v>
      </c>
      <c r="J64" s="56" t="s">
        <v>510</v>
      </c>
      <c r="K64" s="56" t="s">
        <v>623</v>
      </c>
      <c r="L64" s="55" t="s">
        <v>171</v>
      </c>
      <c r="M64" s="13" t="s">
        <v>172</v>
      </c>
      <c r="N64" s="38" t="s">
        <v>173</v>
      </c>
      <c r="O64" s="2">
        <v>8904</v>
      </c>
    </row>
    <row r="65" spans="1:15" ht="37.5" customHeight="1" x14ac:dyDescent="0.2">
      <c r="A65" s="2">
        <f t="shared" si="0"/>
        <v>53</v>
      </c>
      <c r="B65" s="3" t="s">
        <v>31</v>
      </c>
      <c r="C65" s="42">
        <v>222</v>
      </c>
      <c r="D65" s="43">
        <v>25</v>
      </c>
      <c r="E65" s="2" t="s">
        <v>32</v>
      </c>
      <c r="F65" s="2" t="s">
        <v>23</v>
      </c>
      <c r="G65" s="190" t="s">
        <v>468</v>
      </c>
      <c r="H65" s="80" t="s">
        <v>467</v>
      </c>
      <c r="I65" s="5">
        <v>35584</v>
      </c>
      <c r="J65" s="108" t="s">
        <v>552</v>
      </c>
      <c r="K65" s="10" t="s">
        <v>618</v>
      </c>
      <c r="L65" s="12" t="s">
        <v>43</v>
      </c>
      <c r="M65" s="13" t="s">
        <v>619</v>
      </c>
      <c r="N65" s="102" t="s">
        <v>215</v>
      </c>
      <c r="O65" s="2"/>
    </row>
    <row r="66" spans="1:15" ht="38.25" x14ac:dyDescent="0.2">
      <c r="A66" s="2">
        <f t="shared" si="0"/>
        <v>54</v>
      </c>
      <c r="B66" s="3" t="s">
        <v>31</v>
      </c>
      <c r="C66" s="42">
        <v>222</v>
      </c>
      <c r="D66" s="43">
        <v>25</v>
      </c>
      <c r="E66" s="2" t="s">
        <v>32</v>
      </c>
      <c r="F66" s="2" t="s">
        <v>23</v>
      </c>
      <c r="G66" s="191" t="s">
        <v>206</v>
      </c>
      <c r="H66" s="4" t="s">
        <v>207</v>
      </c>
      <c r="I66" s="5">
        <v>35339</v>
      </c>
      <c r="J66" s="63" t="s">
        <v>514</v>
      </c>
      <c r="K66" s="63" t="s">
        <v>556</v>
      </c>
      <c r="L66" s="2" t="s">
        <v>199</v>
      </c>
      <c r="M66" s="13" t="s">
        <v>208</v>
      </c>
      <c r="N66" s="102" t="s">
        <v>209</v>
      </c>
      <c r="O66" s="2">
        <v>8863</v>
      </c>
    </row>
    <row r="67" spans="1:15" ht="38.25" x14ac:dyDescent="0.2">
      <c r="A67" s="2">
        <f t="shared" si="0"/>
        <v>55</v>
      </c>
      <c r="B67" s="23" t="s">
        <v>31</v>
      </c>
      <c r="C67" s="48">
        <v>222</v>
      </c>
      <c r="D67" s="49">
        <v>25</v>
      </c>
      <c r="E67" s="2" t="s">
        <v>32</v>
      </c>
      <c r="F67" s="2" t="s">
        <v>23</v>
      </c>
      <c r="G67" s="191" t="s">
        <v>210</v>
      </c>
      <c r="H67" s="3" t="s">
        <v>211</v>
      </c>
      <c r="I67" s="5">
        <v>34575</v>
      </c>
      <c r="J67" s="108" t="s">
        <v>514</v>
      </c>
      <c r="K67" s="108" t="s">
        <v>646</v>
      </c>
      <c r="L67" s="2" t="s">
        <v>171</v>
      </c>
      <c r="M67" s="13" t="s">
        <v>212</v>
      </c>
      <c r="N67" s="102" t="s">
        <v>213</v>
      </c>
      <c r="O67" s="2">
        <v>8956</v>
      </c>
    </row>
    <row r="68" spans="1:15" ht="39.75" customHeight="1" x14ac:dyDescent="0.2">
      <c r="A68" s="2">
        <f t="shared" si="0"/>
        <v>56</v>
      </c>
      <c r="B68" s="24" t="s">
        <v>31</v>
      </c>
      <c r="C68" s="50">
        <v>222</v>
      </c>
      <c r="D68" s="51">
        <v>21</v>
      </c>
      <c r="E68" s="12" t="s">
        <v>32</v>
      </c>
      <c r="F68" s="12" t="s">
        <v>23</v>
      </c>
      <c r="G68" s="163" t="s">
        <v>83</v>
      </c>
      <c r="H68" s="192" t="s">
        <v>84</v>
      </c>
      <c r="I68" s="193">
        <v>35797</v>
      </c>
      <c r="J68" s="178" t="s">
        <v>494</v>
      </c>
      <c r="K68" s="178" t="s">
        <v>557</v>
      </c>
      <c r="L68" s="194" t="s">
        <v>43</v>
      </c>
      <c r="M68" s="194" t="s">
        <v>85</v>
      </c>
      <c r="N68" s="195" t="s">
        <v>86</v>
      </c>
      <c r="O68" s="2">
        <v>8956</v>
      </c>
    </row>
    <row r="69" spans="1:15" ht="39.75" customHeight="1" x14ac:dyDescent="0.2">
      <c r="A69" s="2">
        <f t="shared" si="0"/>
        <v>57</v>
      </c>
      <c r="B69" s="3" t="s">
        <v>31</v>
      </c>
      <c r="C69" s="42">
        <v>222</v>
      </c>
      <c r="D69" s="43">
        <v>20</v>
      </c>
      <c r="E69" s="2" t="s">
        <v>32</v>
      </c>
      <c r="F69" s="2" t="s">
        <v>23</v>
      </c>
      <c r="G69" s="184" t="s">
        <v>256</v>
      </c>
      <c r="H69" s="185" t="s">
        <v>257</v>
      </c>
      <c r="I69" s="196">
        <v>35080</v>
      </c>
      <c r="J69" s="197" t="s">
        <v>521</v>
      </c>
      <c r="K69" s="198" t="s">
        <v>564</v>
      </c>
      <c r="L69" s="199" t="s">
        <v>156</v>
      </c>
      <c r="M69" s="200" t="s">
        <v>565</v>
      </c>
      <c r="N69" s="201" t="s">
        <v>554</v>
      </c>
      <c r="O69" s="2"/>
    </row>
    <row r="70" spans="1:15" ht="28.5" customHeight="1" x14ac:dyDescent="0.25">
      <c r="A70" s="2">
        <f t="shared" si="0"/>
        <v>58</v>
      </c>
      <c r="B70" s="3" t="s">
        <v>62</v>
      </c>
      <c r="C70" s="42">
        <v>219</v>
      </c>
      <c r="D70" s="43">
        <v>18</v>
      </c>
      <c r="E70" s="2" t="s">
        <v>32</v>
      </c>
      <c r="F70" s="2" t="s">
        <v>719</v>
      </c>
      <c r="G70" s="204" t="s">
        <v>174</v>
      </c>
      <c r="H70" s="2"/>
      <c r="I70" s="2"/>
      <c r="J70" s="2"/>
      <c r="K70" s="2"/>
      <c r="L70" s="2"/>
      <c r="M70" s="2"/>
      <c r="N70" s="160"/>
      <c r="O70" s="19">
        <v>8863</v>
      </c>
    </row>
    <row r="71" spans="1:15" ht="38.25" x14ac:dyDescent="0.2">
      <c r="A71" s="2">
        <f t="shared" si="0"/>
        <v>59</v>
      </c>
      <c r="B71" s="3" t="s">
        <v>122</v>
      </c>
      <c r="C71" s="42">
        <v>314</v>
      </c>
      <c r="D71" s="43">
        <v>17</v>
      </c>
      <c r="E71" s="2" t="s">
        <v>123</v>
      </c>
      <c r="F71" s="2" t="s">
        <v>23</v>
      </c>
      <c r="G71" s="191" t="s">
        <v>222</v>
      </c>
      <c r="H71" s="4" t="s">
        <v>143</v>
      </c>
      <c r="I71" s="5">
        <v>35282</v>
      </c>
      <c r="J71" s="108" t="s">
        <v>515</v>
      </c>
      <c r="K71" s="87" t="s">
        <v>624</v>
      </c>
      <c r="L71" s="107" t="s">
        <v>223</v>
      </c>
      <c r="M71" s="2"/>
      <c r="N71" s="38" t="s">
        <v>224</v>
      </c>
      <c r="O71" s="2">
        <v>8863</v>
      </c>
    </row>
    <row r="72" spans="1:15" ht="39" thickBot="1" x14ac:dyDescent="0.25">
      <c r="A72" s="2">
        <f t="shared" si="0"/>
        <v>60</v>
      </c>
      <c r="B72" s="59" t="s">
        <v>49</v>
      </c>
      <c r="C72" s="60">
        <v>407</v>
      </c>
      <c r="D72" s="61">
        <v>27</v>
      </c>
      <c r="E72" s="57" t="s">
        <v>22</v>
      </c>
      <c r="F72" s="57" t="s">
        <v>23</v>
      </c>
      <c r="G72" s="202" t="s">
        <v>225</v>
      </c>
      <c r="H72" s="62" t="s">
        <v>189</v>
      </c>
      <c r="I72" s="138">
        <v>33350</v>
      </c>
      <c r="J72" s="87" t="s">
        <v>514</v>
      </c>
      <c r="K72" s="87" t="s">
        <v>618</v>
      </c>
      <c r="L72" s="57" t="s">
        <v>99</v>
      </c>
      <c r="M72" s="57"/>
      <c r="N72" s="102" t="s">
        <v>226</v>
      </c>
      <c r="O72" s="57">
        <v>8886</v>
      </c>
    </row>
    <row r="73" spans="1:15" ht="18.75" customHeight="1" thickBot="1" x14ac:dyDescent="0.25">
      <c r="A73" s="116" t="s">
        <v>18</v>
      </c>
      <c r="B73" s="117" t="s">
        <v>227</v>
      </c>
      <c r="C73" s="118"/>
      <c r="D73" s="119"/>
      <c r="E73" s="120"/>
      <c r="F73" s="120"/>
      <c r="G73" s="121"/>
      <c r="H73" s="121"/>
      <c r="I73" s="121"/>
      <c r="J73" s="121"/>
      <c r="K73" s="121"/>
      <c r="L73" s="120"/>
      <c r="M73" s="120"/>
      <c r="N73" s="122"/>
      <c r="O73" s="120"/>
    </row>
    <row r="74" spans="1:15" ht="25.5" x14ac:dyDescent="0.2">
      <c r="A74" s="58">
        <f>A72+1</f>
        <v>61</v>
      </c>
      <c r="B74" s="80" t="s">
        <v>132</v>
      </c>
      <c r="C74" s="81">
        <v>68</v>
      </c>
      <c r="D74" s="91">
        <v>4</v>
      </c>
      <c r="E74" s="58" t="s">
        <v>15</v>
      </c>
      <c r="F74" s="58" t="s">
        <v>16</v>
      </c>
      <c r="G74" s="80" t="s">
        <v>470</v>
      </c>
      <c r="H74" s="84" t="s">
        <v>471</v>
      </c>
      <c r="I74" s="9">
        <v>42429</v>
      </c>
      <c r="J74" s="109" t="s">
        <v>513</v>
      </c>
      <c r="K74" s="109" t="s">
        <v>675</v>
      </c>
      <c r="L74" s="58" t="s">
        <v>171</v>
      </c>
      <c r="M74" s="58"/>
      <c r="N74" s="73" t="s">
        <v>472</v>
      </c>
      <c r="O74" s="58">
        <v>8919</v>
      </c>
    </row>
    <row r="75" spans="1:15" ht="38.25" x14ac:dyDescent="0.2">
      <c r="A75" s="58">
        <f>A74+1</f>
        <v>62</v>
      </c>
      <c r="B75" s="3" t="s">
        <v>31</v>
      </c>
      <c r="C75" s="42">
        <v>222</v>
      </c>
      <c r="D75" s="43">
        <v>20</v>
      </c>
      <c r="E75" s="2" t="s">
        <v>32</v>
      </c>
      <c r="F75" s="2" t="s">
        <v>23</v>
      </c>
      <c r="G75" s="3" t="s">
        <v>231</v>
      </c>
      <c r="H75" s="4" t="s">
        <v>232</v>
      </c>
      <c r="I75" s="5">
        <v>40009</v>
      </c>
      <c r="J75" s="108" t="s">
        <v>514</v>
      </c>
      <c r="K75" s="108" t="s">
        <v>595</v>
      </c>
      <c r="L75" s="29" t="s">
        <v>171</v>
      </c>
      <c r="M75" s="85" t="s">
        <v>233</v>
      </c>
      <c r="N75" s="38" t="s">
        <v>234</v>
      </c>
      <c r="O75" s="2">
        <v>5584</v>
      </c>
    </row>
    <row r="76" spans="1:15" ht="44.25" customHeight="1" x14ac:dyDescent="0.2">
      <c r="A76" s="58">
        <f t="shared" ref="A76:A139" si="6">A75+1</f>
        <v>63</v>
      </c>
      <c r="B76" s="3" t="s">
        <v>31</v>
      </c>
      <c r="C76" s="42">
        <v>222</v>
      </c>
      <c r="D76" s="43">
        <v>20</v>
      </c>
      <c r="E76" s="2" t="s">
        <v>32</v>
      </c>
      <c r="F76" s="2" t="s">
        <v>23</v>
      </c>
      <c r="G76" s="3" t="s">
        <v>235</v>
      </c>
      <c r="H76" s="4" t="s">
        <v>236</v>
      </c>
      <c r="I76" s="5">
        <v>35285</v>
      </c>
      <c r="J76" s="56" t="s">
        <v>516</v>
      </c>
      <c r="K76" s="56" t="s">
        <v>573</v>
      </c>
      <c r="L76" s="108" t="s">
        <v>574</v>
      </c>
      <c r="M76" s="85" t="s">
        <v>237</v>
      </c>
      <c r="N76" s="38" t="s">
        <v>238</v>
      </c>
      <c r="O76" s="2">
        <v>8853</v>
      </c>
    </row>
    <row r="77" spans="1:15" ht="44.25" customHeight="1" x14ac:dyDescent="0.2">
      <c r="A77" s="58">
        <f t="shared" si="6"/>
        <v>64</v>
      </c>
      <c r="B77" s="3" t="s">
        <v>31</v>
      </c>
      <c r="C77" s="42">
        <v>222</v>
      </c>
      <c r="D77" s="43">
        <v>20</v>
      </c>
      <c r="E77" s="2" t="s">
        <v>32</v>
      </c>
      <c r="F77" s="2" t="s">
        <v>23</v>
      </c>
      <c r="G77" s="3" t="s">
        <v>216</v>
      </c>
      <c r="H77" s="4" t="s">
        <v>217</v>
      </c>
      <c r="I77" s="5">
        <v>35360</v>
      </c>
      <c r="J77" s="108" t="s">
        <v>514</v>
      </c>
      <c r="K77" s="108" t="s">
        <v>587</v>
      </c>
      <c r="L77" s="2" t="s">
        <v>144</v>
      </c>
      <c r="M77" s="13" t="s">
        <v>175</v>
      </c>
      <c r="N77" s="102" t="s">
        <v>218</v>
      </c>
      <c r="O77" s="2"/>
    </row>
    <row r="78" spans="1:15" ht="38.25" x14ac:dyDescent="0.2">
      <c r="A78" s="58">
        <f t="shared" si="6"/>
        <v>65</v>
      </c>
      <c r="B78" s="3" t="s">
        <v>31</v>
      </c>
      <c r="C78" s="42">
        <v>222</v>
      </c>
      <c r="D78" s="43">
        <v>20</v>
      </c>
      <c r="E78" s="2" t="s">
        <v>32</v>
      </c>
      <c r="F78" s="2" t="s">
        <v>23</v>
      </c>
      <c r="G78" s="3" t="s">
        <v>239</v>
      </c>
      <c r="H78" s="4" t="s">
        <v>240</v>
      </c>
      <c r="I78" s="5">
        <v>40283</v>
      </c>
      <c r="J78" s="87" t="s">
        <v>514</v>
      </c>
      <c r="K78" s="87" t="s">
        <v>624</v>
      </c>
      <c r="L78" s="107" t="s">
        <v>43</v>
      </c>
      <c r="M78" s="85" t="s">
        <v>248</v>
      </c>
      <c r="N78" s="38" t="s">
        <v>603</v>
      </c>
      <c r="O78" s="2">
        <v>5584</v>
      </c>
    </row>
    <row r="79" spans="1:15" ht="38.25" x14ac:dyDescent="0.2">
      <c r="A79" s="58">
        <f t="shared" si="6"/>
        <v>66</v>
      </c>
      <c r="B79" s="3" t="s">
        <v>31</v>
      </c>
      <c r="C79" s="42">
        <v>222</v>
      </c>
      <c r="D79" s="43">
        <v>20</v>
      </c>
      <c r="E79" s="2" t="s">
        <v>32</v>
      </c>
      <c r="F79" s="2" t="s">
        <v>23</v>
      </c>
      <c r="G79" s="59" t="s">
        <v>242</v>
      </c>
      <c r="H79" s="62" t="s">
        <v>243</v>
      </c>
      <c r="I79" s="138">
        <v>35062</v>
      </c>
      <c r="J79" s="87" t="s">
        <v>514</v>
      </c>
      <c r="K79" s="87" t="s">
        <v>586</v>
      </c>
      <c r="L79" s="107" t="s">
        <v>171</v>
      </c>
      <c r="M79" s="100" t="s">
        <v>244</v>
      </c>
      <c r="N79" s="38" t="s">
        <v>245</v>
      </c>
      <c r="O79" s="2">
        <v>8919</v>
      </c>
    </row>
    <row r="80" spans="1:15" ht="39.75" customHeight="1" x14ac:dyDescent="0.2">
      <c r="A80" s="58">
        <f t="shared" si="6"/>
        <v>67</v>
      </c>
      <c r="B80" s="3" t="s">
        <v>31</v>
      </c>
      <c r="C80" s="42">
        <v>222</v>
      </c>
      <c r="D80" s="43">
        <v>19</v>
      </c>
      <c r="E80" s="2" t="s">
        <v>32</v>
      </c>
      <c r="F80" s="2" t="s">
        <v>23</v>
      </c>
      <c r="G80" s="3" t="s">
        <v>304</v>
      </c>
      <c r="H80" s="4" t="s">
        <v>305</v>
      </c>
      <c r="I80" s="5">
        <v>36495</v>
      </c>
      <c r="J80" s="108" t="s">
        <v>514</v>
      </c>
      <c r="K80" s="6" t="s">
        <v>576</v>
      </c>
      <c r="L80" s="55" t="s">
        <v>161</v>
      </c>
      <c r="M80" s="85" t="s">
        <v>575</v>
      </c>
      <c r="N80" s="73" t="s">
        <v>306</v>
      </c>
      <c r="O80" s="2">
        <v>8853</v>
      </c>
    </row>
    <row r="81" spans="1:15" ht="16.5" customHeight="1" x14ac:dyDescent="0.2">
      <c r="A81" s="58">
        <f t="shared" si="6"/>
        <v>68</v>
      </c>
      <c r="B81" s="3" t="s">
        <v>62</v>
      </c>
      <c r="C81" s="42">
        <v>219</v>
      </c>
      <c r="D81" s="43">
        <v>18</v>
      </c>
      <c r="E81" s="2" t="s">
        <v>32</v>
      </c>
      <c r="F81" s="2" t="s">
        <v>23</v>
      </c>
      <c r="G81" s="111" t="s">
        <v>174</v>
      </c>
      <c r="H81" s="4"/>
      <c r="I81" s="5"/>
      <c r="J81" s="87"/>
      <c r="K81" s="87"/>
      <c r="L81" s="107"/>
      <c r="M81" s="13"/>
      <c r="N81" s="38"/>
      <c r="O81" s="2">
        <v>8902</v>
      </c>
    </row>
    <row r="82" spans="1:15" ht="44.25" customHeight="1" thickBot="1" x14ac:dyDescent="0.25">
      <c r="A82" s="58">
        <f t="shared" si="6"/>
        <v>69</v>
      </c>
      <c r="B82" s="59" t="s">
        <v>62</v>
      </c>
      <c r="C82" s="60">
        <v>219</v>
      </c>
      <c r="D82" s="61">
        <v>18</v>
      </c>
      <c r="E82" s="57" t="s">
        <v>32</v>
      </c>
      <c r="F82" s="57" t="s">
        <v>23</v>
      </c>
      <c r="G82" s="3" t="s">
        <v>481</v>
      </c>
      <c r="H82" s="4" t="s">
        <v>482</v>
      </c>
      <c r="I82" s="5">
        <v>42438</v>
      </c>
      <c r="J82" s="63" t="s">
        <v>514</v>
      </c>
      <c r="K82" s="63" t="s">
        <v>687</v>
      </c>
      <c r="L82" s="2" t="s">
        <v>158</v>
      </c>
      <c r="M82" s="13" t="s">
        <v>453</v>
      </c>
      <c r="N82" s="38" t="s">
        <v>483</v>
      </c>
    </row>
    <row r="83" spans="1:15" ht="15.75" thickBot="1" x14ac:dyDescent="0.25">
      <c r="A83" s="116"/>
      <c r="B83" s="143" t="s">
        <v>249</v>
      </c>
      <c r="C83" s="144"/>
      <c r="D83" s="145"/>
      <c r="E83" s="146"/>
      <c r="F83" s="146"/>
      <c r="G83" s="147"/>
      <c r="H83" s="147"/>
      <c r="I83" s="147"/>
      <c r="J83" s="147"/>
      <c r="K83" s="147"/>
      <c r="L83" s="146"/>
      <c r="M83" s="146"/>
      <c r="N83" s="148"/>
      <c r="O83" s="146"/>
    </row>
    <row r="84" spans="1:15" ht="38.25" x14ac:dyDescent="0.2">
      <c r="A84" s="58">
        <f>A82+1</f>
        <v>70</v>
      </c>
      <c r="B84" s="80" t="s">
        <v>132</v>
      </c>
      <c r="C84" s="81">
        <v>68</v>
      </c>
      <c r="D84" s="91">
        <v>4</v>
      </c>
      <c r="E84" s="58" t="s">
        <v>15</v>
      </c>
      <c r="F84" s="58" t="s">
        <v>16</v>
      </c>
      <c r="G84" s="80" t="s">
        <v>448</v>
      </c>
      <c r="H84" s="84" t="s">
        <v>449</v>
      </c>
      <c r="I84" s="83">
        <v>42384</v>
      </c>
      <c r="J84" s="114" t="s">
        <v>514</v>
      </c>
      <c r="K84" s="153" t="s">
        <v>670</v>
      </c>
      <c r="L84" s="112" t="s">
        <v>178</v>
      </c>
      <c r="M84" s="58"/>
      <c r="N84" s="73" t="s">
        <v>450</v>
      </c>
      <c r="O84" s="69">
        <v>8939</v>
      </c>
    </row>
    <row r="85" spans="1:15" ht="43.5" customHeight="1" x14ac:dyDescent="0.2">
      <c r="A85" s="58">
        <f t="shared" si="6"/>
        <v>71</v>
      </c>
      <c r="B85" s="14" t="s">
        <v>31</v>
      </c>
      <c r="C85" s="45">
        <v>222</v>
      </c>
      <c r="D85" s="46">
        <v>25</v>
      </c>
      <c r="E85" s="12" t="s">
        <v>32</v>
      </c>
      <c r="F85" s="12" t="s">
        <v>23</v>
      </c>
      <c r="G85" s="14" t="s">
        <v>250</v>
      </c>
      <c r="H85" s="15" t="s">
        <v>251</v>
      </c>
      <c r="I85" s="16">
        <v>35052</v>
      </c>
      <c r="J85" s="55" t="s">
        <v>519</v>
      </c>
      <c r="K85" s="151" t="s">
        <v>624</v>
      </c>
      <c r="L85" s="107" t="s">
        <v>252</v>
      </c>
      <c r="M85" s="33" t="s">
        <v>625</v>
      </c>
      <c r="N85" s="38" t="s">
        <v>253</v>
      </c>
      <c r="O85" s="12">
        <v>8939</v>
      </c>
    </row>
    <row r="86" spans="1:15" ht="38.25" x14ac:dyDescent="0.2">
      <c r="A86" s="58">
        <f t="shared" si="6"/>
        <v>72</v>
      </c>
      <c r="B86" s="14" t="s">
        <v>31</v>
      </c>
      <c r="C86" s="45">
        <v>222</v>
      </c>
      <c r="D86" s="46">
        <v>24</v>
      </c>
      <c r="E86" s="6" t="s">
        <v>32</v>
      </c>
      <c r="F86" s="2" t="s">
        <v>23</v>
      </c>
      <c r="G86" s="14" t="s">
        <v>164</v>
      </c>
      <c r="H86" s="15" t="s">
        <v>165</v>
      </c>
      <c r="I86" s="5">
        <v>35074</v>
      </c>
      <c r="J86" s="56" t="s">
        <v>509</v>
      </c>
      <c r="K86" s="56" t="s">
        <v>599</v>
      </c>
      <c r="L86" s="55" t="s">
        <v>166</v>
      </c>
      <c r="M86" s="13" t="s">
        <v>167</v>
      </c>
      <c r="N86" s="38" t="s">
        <v>168</v>
      </c>
      <c r="O86" s="2">
        <v>8946</v>
      </c>
    </row>
    <row r="87" spans="1:15" ht="38.25" x14ac:dyDescent="0.2">
      <c r="A87" s="58">
        <f t="shared" si="6"/>
        <v>73</v>
      </c>
      <c r="B87" s="3" t="s">
        <v>31</v>
      </c>
      <c r="C87" s="42">
        <v>222</v>
      </c>
      <c r="D87" s="43">
        <v>20</v>
      </c>
      <c r="E87" s="6" t="s">
        <v>32</v>
      </c>
      <c r="F87" s="1" t="s">
        <v>23</v>
      </c>
      <c r="G87" s="3" t="s">
        <v>246</v>
      </c>
      <c r="H87" s="4" t="s">
        <v>247</v>
      </c>
      <c r="I87" s="5">
        <v>35202</v>
      </c>
      <c r="J87" s="87" t="s">
        <v>514</v>
      </c>
      <c r="K87" s="87" t="s">
        <v>577</v>
      </c>
      <c r="L87" s="107" t="s">
        <v>60</v>
      </c>
      <c r="M87" s="85" t="s">
        <v>578</v>
      </c>
      <c r="N87" s="38" t="s">
        <v>604</v>
      </c>
      <c r="O87" s="2">
        <v>8946</v>
      </c>
    </row>
    <row r="88" spans="1:15" ht="25.5" x14ac:dyDescent="0.2">
      <c r="A88" s="58">
        <f t="shared" si="6"/>
        <v>74</v>
      </c>
      <c r="B88" s="3" t="s">
        <v>31</v>
      </c>
      <c r="C88" s="42">
        <v>222</v>
      </c>
      <c r="D88" s="43">
        <v>20</v>
      </c>
      <c r="E88" s="2" t="s">
        <v>32</v>
      </c>
      <c r="F88" s="2" t="s">
        <v>23</v>
      </c>
      <c r="G88" s="3" t="s">
        <v>258</v>
      </c>
      <c r="H88" s="4" t="s">
        <v>259</v>
      </c>
      <c r="I88" s="5">
        <v>35333</v>
      </c>
      <c r="J88" s="108" t="s">
        <v>522</v>
      </c>
      <c r="K88" s="113" t="s">
        <v>602</v>
      </c>
      <c r="L88" s="107" t="s">
        <v>43</v>
      </c>
      <c r="M88" s="2" t="s">
        <v>85</v>
      </c>
      <c r="N88" s="38" t="s">
        <v>260</v>
      </c>
      <c r="O88" s="2">
        <v>8946</v>
      </c>
    </row>
    <row r="89" spans="1:15" ht="17.25" customHeight="1" thickBot="1" x14ac:dyDescent="0.25">
      <c r="A89" s="58">
        <f t="shared" si="6"/>
        <v>75</v>
      </c>
      <c r="B89" s="59" t="s">
        <v>122</v>
      </c>
      <c r="C89" s="60">
        <v>314</v>
      </c>
      <c r="D89" s="61">
        <v>17</v>
      </c>
      <c r="E89" s="113" t="s">
        <v>123</v>
      </c>
      <c r="F89" s="57" t="s">
        <v>23</v>
      </c>
      <c r="G89" s="111" t="s">
        <v>174</v>
      </c>
      <c r="H89" s="62"/>
      <c r="I89" s="62"/>
      <c r="J89" s="62"/>
      <c r="K89" s="62"/>
      <c r="L89" s="107"/>
      <c r="M89" s="57"/>
      <c r="N89" s="65"/>
      <c r="O89" s="57"/>
    </row>
    <row r="90" spans="1:15" ht="18" customHeight="1" thickBot="1" x14ac:dyDescent="0.25">
      <c r="A90" s="116"/>
      <c r="B90" s="143" t="s">
        <v>261</v>
      </c>
      <c r="C90" s="144"/>
      <c r="D90" s="145"/>
      <c r="E90" s="146"/>
      <c r="F90" s="146"/>
      <c r="G90" s="147"/>
      <c r="H90" s="147"/>
      <c r="I90" s="147"/>
      <c r="J90" s="147"/>
      <c r="K90" s="147"/>
      <c r="L90" s="146"/>
      <c r="M90" s="146"/>
      <c r="N90" s="148"/>
      <c r="O90" s="146"/>
    </row>
    <row r="91" spans="1:15" ht="38.25" x14ac:dyDescent="0.2">
      <c r="A91" s="58">
        <f>A89+1</f>
        <v>76</v>
      </c>
      <c r="B91" s="66" t="s">
        <v>103</v>
      </c>
      <c r="C91" s="67">
        <v>9</v>
      </c>
      <c r="D91" s="86">
        <v>7</v>
      </c>
      <c r="E91" s="58" t="s">
        <v>15</v>
      </c>
      <c r="F91" s="58" t="s">
        <v>16</v>
      </c>
      <c r="G91" s="80" t="s">
        <v>608</v>
      </c>
      <c r="H91" s="84" t="s">
        <v>609</v>
      </c>
      <c r="I91" s="83">
        <v>42464</v>
      </c>
      <c r="J91" s="114" t="s">
        <v>514</v>
      </c>
      <c r="K91" s="58" t="s">
        <v>674</v>
      </c>
      <c r="L91" s="106" t="s">
        <v>144</v>
      </c>
      <c r="M91" s="85" t="s">
        <v>672</v>
      </c>
      <c r="N91" s="38" t="s">
        <v>673</v>
      </c>
      <c r="O91" s="58">
        <v>8828</v>
      </c>
    </row>
    <row r="92" spans="1:15" ht="63.75" x14ac:dyDescent="0.2">
      <c r="A92" s="58">
        <f t="shared" si="6"/>
        <v>77</v>
      </c>
      <c r="B92" s="14" t="s">
        <v>31</v>
      </c>
      <c r="C92" s="45">
        <v>222</v>
      </c>
      <c r="D92" s="46">
        <v>24</v>
      </c>
      <c r="E92" s="2" t="s">
        <v>32</v>
      </c>
      <c r="F92" s="1" t="s">
        <v>23</v>
      </c>
      <c r="G92" s="3" t="s">
        <v>262</v>
      </c>
      <c r="H92" s="4" t="s">
        <v>263</v>
      </c>
      <c r="I92" s="5">
        <v>40283</v>
      </c>
      <c r="J92" s="87" t="s">
        <v>514</v>
      </c>
      <c r="K92" s="2" t="s">
        <v>592</v>
      </c>
      <c r="L92" s="55" t="s">
        <v>43</v>
      </c>
      <c r="M92" s="13" t="s">
        <v>593</v>
      </c>
      <c r="N92" s="73" t="s">
        <v>241</v>
      </c>
      <c r="O92" s="12">
        <v>8828</v>
      </c>
    </row>
    <row r="93" spans="1:15" ht="39" customHeight="1" x14ac:dyDescent="0.2">
      <c r="A93" s="58">
        <f t="shared" si="6"/>
        <v>78</v>
      </c>
      <c r="B93" s="3" t="s">
        <v>31</v>
      </c>
      <c r="C93" s="42">
        <v>222</v>
      </c>
      <c r="D93" s="43">
        <v>20</v>
      </c>
      <c r="E93" s="6" t="s">
        <v>32</v>
      </c>
      <c r="F93" s="2" t="s">
        <v>23</v>
      </c>
      <c r="G93" s="3" t="s">
        <v>264</v>
      </c>
      <c r="H93" s="4" t="s">
        <v>265</v>
      </c>
      <c r="I93" s="5">
        <v>35068</v>
      </c>
      <c r="J93" s="108" t="s">
        <v>523</v>
      </c>
      <c r="K93" s="2" t="s">
        <v>569</v>
      </c>
      <c r="L93" s="106" t="s">
        <v>336</v>
      </c>
      <c r="M93" s="13" t="s">
        <v>570</v>
      </c>
      <c r="N93" s="73" t="s">
        <v>605</v>
      </c>
      <c r="O93" s="2">
        <v>8828</v>
      </c>
    </row>
    <row r="94" spans="1:15" ht="89.25" x14ac:dyDescent="0.2">
      <c r="A94" s="58">
        <f t="shared" si="6"/>
        <v>79</v>
      </c>
      <c r="B94" s="3" t="s">
        <v>62</v>
      </c>
      <c r="C94" s="42">
        <v>219</v>
      </c>
      <c r="D94" s="43">
        <v>14</v>
      </c>
      <c r="E94" s="2" t="s">
        <v>32</v>
      </c>
      <c r="F94" s="2" t="s">
        <v>23</v>
      </c>
      <c r="G94" s="3" t="s">
        <v>266</v>
      </c>
      <c r="H94" s="4" t="s">
        <v>267</v>
      </c>
      <c r="I94" s="5">
        <v>35339</v>
      </c>
      <c r="J94" s="108" t="s">
        <v>524</v>
      </c>
      <c r="K94" s="2" t="s">
        <v>585</v>
      </c>
      <c r="L94" s="106" t="s">
        <v>638</v>
      </c>
      <c r="M94" s="13" t="s">
        <v>639</v>
      </c>
      <c r="N94" s="73" t="s">
        <v>640</v>
      </c>
      <c r="O94" s="2">
        <v>8837</v>
      </c>
    </row>
    <row r="95" spans="1:15" ht="39" thickBot="1" x14ac:dyDescent="0.25">
      <c r="A95" s="58">
        <f t="shared" si="6"/>
        <v>80</v>
      </c>
      <c r="B95" s="59" t="s">
        <v>268</v>
      </c>
      <c r="C95" s="60">
        <v>440</v>
      </c>
      <c r="D95" s="61">
        <v>9</v>
      </c>
      <c r="E95" s="57" t="s">
        <v>22</v>
      </c>
      <c r="F95" s="57" t="s">
        <v>101</v>
      </c>
      <c r="G95" s="59" t="s">
        <v>269</v>
      </c>
      <c r="H95" s="62" t="s">
        <v>270</v>
      </c>
      <c r="I95" s="138">
        <v>39442</v>
      </c>
      <c r="J95" s="114" t="s">
        <v>514</v>
      </c>
      <c r="K95" s="57" t="s">
        <v>622</v>
      </c>
      <c r="L95" s="112" t="s">
        <v>525</v>
      </c>
      <c r="M95" s="57"/>
      <c r="N95" s="149" t="s">
        <v>271</v>
      </c>
      <c r="O95" s="57">
        <v>8814</v>
      </c>
    </row>
    <row r="96" spans="1:15" ht="16.5" customHeight="1" thickBot="1" x14ac:dyDescent="0.25">
      <c r="A96" s="116"/>
      <c r="B96" s="143" t="s">
        <v>272</v>
      </c>
      <c r="C96" s="148"/>
      <c r="D96" s="148"/>
      <c r="E96" s="148"/>
      <c r="F96" s="148"/>
      <c r="G96" s="148"/>
      <c r="H96" s="148"/>
      <c r="I96" s="148"/>
      <c r="J96" s="148"/>
      <c r="K96" s="148"/>
      <c r="L96" s="148"/>
      <c r="M96" s="148"/>
      <c r="N96" s="148"/>
      <c r="O96" s="148"/>
    </row>
    <row r="97" spans="1:15" ht="38.25" x14ac:dyDescent="0.2">
      <c r="A97" s="58">
        <f>A95+1</f>
        <v>81</v>
      </c>
      <c r="B97" s="66" t="s">
        <v>132</v>
      </c>
      <c r="C97" s="67">
        <v>68</v>
      </c>
      <c r="D97" s="86">
        <v>4</v>
      </c>
      <c r="E97" s="58" t="s">
        <v>15</v>
      </c>
      <c r="F97" s="58" t="s">
        <v>16</v>
      </c>
      <c r="G97" s="80" t="s">
        <v>442</v>
      </c>
      <c r="H97" s="84" t="s">
        <v>443</v>
      </c>
      <c r="I97" s="83">
        <v>42382</v>
      </c>
      <c r="J97" s="114" t="s">
        <v>514</v>
      </c>
      <c r="K97" s="58" t="s">
        <v>677</v>
      </c>
      <c r="L97" s="112" t="s">
        <v>444</v>
      </c>
      <c r="M97" s="85" t="s">
        <v>445</v>
      </c>
      <c r="N97" s="73" t="s">
        <v>446</v>
      </c>
      <c r="O97" s="58">
        <v>8900</v>
      </c>
    </row>
    <row r="98" spans="1:15" ht="25.5" x14ac:dyDescent="0.2">
      <c r="A98" s="58">
        <f t="shared" si="6"/>
        <v>82</v>
      </c>
      <c r="B98" s="3" t="s">
        <v>31</v>
      </c>
      <c r="C98" s="42">
        <v>222</v>
      </c>
      <c r="D98" s="43">
        <v>25</v>
      </c>
      <c r="E98" s="2" t="s">
        <v>32</v>
      </c>
      <c r="F98" s="2" t="s">
        <v>23</v>
      </c>
      <c r="G98" s="3" t="s">
        <v>273</v>
      </c>
      <c r="H98" s="4" t="s">
        <v>274</v>
      </c>
      <c r="I98" s="5">
        <v>40007</v>
      </c>
      <c r="J98" s="108" t="s">
        <v>526</v>
      </c>
      <c r="K98" s="6" t="s">
        <v>621</v>
      </c>
      <c r="L98" s="2" t="s">
        <v>275</v>
      </c>
      <c r="M98" s="2" t="s">
        <v>276</v>
      </c>
      <c r="N98" s="38" t="s">
        <v>277</v>
      </c>
      <c r="O98" s="2">
        <v>8828</v>
      </c>
    </row>
    <row r="99" spans="1:15" ht="38.25" x14ac:dyDescent="0.2">
      <c r="A99" s="58">
        <f t="shared" si="6"/>
        <v>83</v>
      </c>
      <c r="B99" s="14" t="s">
        <v>31</v>
      </c>
      <c r="C99" s="45">
        <v>222</v>
      </c>
      <c r="D99" s="46">
        <v>25</v>
      </c>
      <c r="E99" s="12" t="s">
        <v>32</v>
      </c>
      <c r="F99" s="12" t="s">
        <v>23</v>
      </c>
      <c r="G99" s="14" t="s">
        <v>278</v>
      </c>
      <c r="H99" s="15" t="s">
        <v>279</v>
      </c>
      <c r="I99" s="16">
        <v>35919</v>
      </c>
      <c r="J99" s="114" t="s">
        <v>514</v>
      </c>
      <c r="K99" s="154" t="s">
        <v>518</v>
      </c>
      <c r="L99" s="12" t="s">
        <v>199</v>
      </c>
      <c r="M99" s="85" t="s">
        <v>280</v>
      </c>
      <c r="N99" s="38" t="s">
        <v>281</v>
      </c>
      <c r="O99" s="12">
        <v>8884</v>
      </c>
    </row>
    <row r="100" spans="1:15" ht="25.5" x14ac:dyDescent="0.2">
      <c r="A100" s="58">
        <f t="shared" si="6"/>
        <v>84</v>
      </c>
      <c r="B100" s="3" t="s">
        <v>31</v>
      </c>
      <c r="C100" s="42">
        <v>222</v>
      </c>
      <c r="D100" s="43">
        <v>25</v>
      </c>
      <c r="E100" s="2" t="s">
        <v>32</v>
      </c>
      <c r="F100" s="2" t="s">
        <v>23</v>
      </c>
      <c r="G100" s="3" t="s">
        <v>282</v>
      </c>
      <c r="H100" s="4" t="s">
        <v>283</v>
      </c>
      <c r="I100" s="5">
        <v>35914</v>
      </c>
      <c r="J100" s="108" t="s">
        <v>527</v>
      </c>
      <c r="K100" s="6" t="s">
        <v>623</v>
      </c>
      <c r="L100" s="2" t="s">
        <v>284</v>
      </c>
      <c r="M100" s="85" t="s">
        <v>285</v>
      </c>
      <c r="N100" s="38" t="s">
        <v>286</v>
      </c>
      <c r="O100" s="2">
        <v>8884</v>
      </c>
    </row>
    <row r="101" spans="1:15" ht="38.25" x14ac:dyDescent="0.2">
      <c r="A101" s="58">
        <f t="shared" si="6"/>
        <v>85</v>
      </c>
      <c r="B101" s="14" t="s">
        <v>31</v>
      </c>
      <c r="C101" s="45">
        <v>222</v>
      </c>
      <c r="D101" s="46">
        <v>24</v>
      </c>
      <c r="E101" s="12" t="s">
        <v>32</v>
      </c>
      <c r="F101" s="12" t="s">
        <v>23</v>
      </c>
      <c r="G101" s="14" t="s">
        <v>476</v>
      </c>
      <c r="H101" s="15" t="s">
        <v>287</v>
      </c>
      <c r="I101" s="16">
        <v>36032</v>
      </c>
      <c r="J101" s="55" t="s">
        <v>528</v>
      </c>
      <c r="K101" s="154" t="s">
        <v>586</v>
      </c>
      <c r="L101" s="12" t="s">
        <v>288</v>
      </c>
      <c r="M101" s="85" t="s">
        <v>629</v>
      </c>
      <c r="N101" s="38" t="s">
        <v>289</v>
      </c>
      <c r="O101" s="12">
        <v>8828</v>
      </c>
    </row>
    <row r="102" spans="1:15" ht="18" customHeight="1" thickBot="1" x14ac:dyDescent="0.25">
      <c r="A102" s="58">
        <f t="shared" si="6"/>
        <v>86</v>
      </c>
      <c r="B102" s="59" t="s">
        <v>62</v>
      </c>
      <c r="C102" s="60">
        <v>219</v>
      </c>
      <c r="D102" s="61">
        <v>18</v>
      </c>
      <c r="E102" s="113" t="s">
        <v>123</v>
      </c>
      <c r="F102" s="57" t="s">
        <v>23</v>
      </c>
      <c r="G102" s="111" t="s">
        <v>59</v>
      </c>
      <c r="H102" s="62"/>
      <c r="I102" s="62"/>
      <c r="J102" s="62"/>
      <c r="K102" s="62"/>
      <c r="L102" s="112"/>
      <c r="M102" s="57"/>
      <c r="N102" s="115"/>
      <c r="O102" s="57"/>
    </row>
    <row r="103" spans="1:15" ht="13.5" thickBot="1" x14ac:dyDescent="0.25">
      <c r="A103" s="116"/>
      <c r="B103" s="117" t="s">
        <v>290</v>
      </c>
      <c r="C103" s="118"/>
      <c r="D103" s="119"/>
      <c r="E103" s="120"/>
      <c r="F103" s="120"/>
      <c r="G103" s="121"/>
      <c r="H103" s="121"/>
      <c r="I103" s="121"/>
      <c r="J103" s="121"/>
      <c r="K103" s="121"/>
      <c r="L103" s="120"/>
      <c r="M103" s="120"/>
      <c r="N103" s="122"/>
      <c r="O103" s="120"/>
    </row>
    <row r="104" spans="1:15" ht="44.25" customHeight="1" x14ac:dyDescent="0.2">
      <c r="A104" s="58">
        <f>A102+1</f>
        <v>87</v>
      </c>
      <c r="B104" s="80" t="s">
        <v>703</v>
      </c>
      <c r="C104" s="81">
        <v>68</v>
      </c>
      <c r="D104" s="91">
        <v>4</v>
      </c>
      <c r="E104" s="58" t="s">
        <v>15</v>
      </c>
      <c r="F104" s="58" t="s">
        <v>16</v>
      </c>
      <c r="G104" s="3" t="s">
        <v>698</v>
      </c>
      <c r="H104" s="4" t="s">
        <v>699</v>
      </c>
      <c r="I104" s="83">
        <v>42592</v>
      </c>
      <c r="J104" s="155" t="s">
        <v>705</v>
      </c>
      <c r="K104" s="58" t="s">
        <v>704</v>
      </c>
      <c r="L104" s="112" t="s">
        <v>701</v>
      </c>
      <c r="M104" s="85" t="s">
        <v>702</v>
      </c>
      <c r="N104" s="73" t="s">
        <v>700</v>
      </c>
      <c r="O104" s="69">
        <v>8828</v>
      </c>
    </row>
    <row r="105" spans="1:15" ht="38.25" x14ac:dyDescent="0.2">
      <c r="A105" s="58">
        <f t="shared" si="6"/>
        <v>88</v>
      </c>
      <c r="B105" s="3" t="s">
        <v>31</v>
      </c>
      <c r="C105" s="42">
        <v>222</v>
      </c>
      <c r="D105" s="43">
        <v>25</v>
      </c>
      <c r="E105" s="2" t="s">
        <v>32</v>
      </c>
      <c r="F105" s="2" t="s">
        <v>23</v>
      </c>
      <c r="G105" s="3" t="s">
        <v>291</v>
      </c>
      <c r="H105" s="4" t="s">
        <v>259</v>
      </c>
      <c r="I105" s="5">
        <v>34834</v>
      </c>
      <c r="J105" s="114" t="s">
        <v>514</v>
      </c>
      <c r="K105" s="6" t="s">
        <v>665</v>
      </c>
      <c r="L105" s="55" t="s">
        <v>292</v>
      </c>
      <c r="M105" s="85" t="s">
        <v>293</v>
      </c>
      <c r="N105" s="73" t="s">
        <v>294</v>
      </c>
      <c r="O105" s="2">
        <v>8914</v>
      </c>
    </row>
    <row r="106" spans="1:15" ht="38.25" x14ac:dyDescent="0.2">
      <c r="A106" s="58">
        <f t="shared" si="6"/>
        <v>89</v>
      </c>
      <c r="B106" s="3" t="s">
        <v>31</v>
      </c>
      <c r="C106" s="42">
        <v>222</v>
      </c>
      <c r="D106" s="43">
        <v>20</v>
      </c>
      <c r="E106" s="2" t="s">
        <v>32</v>
      </c>
      <c r="F106" s="2" t="s">
        <v>23</v>
      </c>
      <c r="G106" s="3" t="s">
        <v>295</v>
      </c>
      <c r="H106" s="4" t="s">
        <v>296</v>
      </c>
      <c r="I106" s="5">
        <v>34834</v>
      </c>
      <c r="J106" s="108" t="s">
        <v>529</v>
      </c>
      <c r="K106" s="6" t="s">
        <v>581</v>
      </c>
      <c r="L106" s="55" t="s">
        <v>156</v>
      </c>
      <c r="M106" s="85" t="s">
        <v>575</v>
      </c>
      <c r="N106" s="73" t="s">
        <v>297</v>
      </c>
      <c r="O106" s="2">
        <v>8828</v>
      </c>
    </row>
    <row r="107" spans="1:15" ht="38.25" x14ac:dyDescent="0.2">
      <c r="A107" s="58">
        <f t="shared" si="6"/>
        <v>90</v>
      </c>
      <c r="B107" s="3" t="s">
        <v>31</v>
      </c>
      <c r="C107" s="42">
        <v>222</v>
      </c>
      <c r="D107" s="43">
        <v>20</v>
      </c>
      <c r="E107" s="2" t="s">
        <v>32</v>
      </c>
      <c r="F107" s="2" t="s">
        <v>23</v>
      </c>
      <c r="G107" s="3" t="s">
        <v>447</v>
      </c>
      <c r="H107" s="4" t="s">
        <v>189</v>
      </c>
      <c r="I107" s="5">
        <v>34852</v>
      </c>
      <c r="J107" s="108" t="s">
        <v>514</v>
      </c>
      <c r="K107" s="6" t="s">
        <v>581</v>
      </c>
      <c r="L107" s="55" t="s">
        <v>144</v>
      </c>
      <c r="M107" s="2"/>
      <c r="N107" s="73" t="s">
        <v>301</v>
      </c>
      <c r="O107" s="2">
        <v>8852</v>
      </c>
    </row>
    <row r="108" spans="1:15" ht="38.25" x14ac:dyDescent="0.2">
      <c r="A108" s="58">
        <f t="shared" si="6"/>
        <v>91</v>
      </c>
      <c r="B108" s="3" t="s">
        <v>31</v>
      </c>
      <c r="C108" s="158">
        <v>222</v>
      </c>
      <c r="D108" s="159">
        <v>20</v>
      </c>
      <c r="E108" s="2" t="s">
        <v>32</v>
      </c>
      <c r="F108" s="10" t="s">
        <v>23</v>
      </c>
      <c r="G108" s="3" t="s">
        <v>302</v>
      </c>
      <c r="H108" s="4" t="s">
        <v>303</v>
      </c>
      <c r="I108" s="5">
        <v>35360</v>
      </c>
      <c r="J108" s="108" t="s">
        <v>514</v>
      </c>
      <c r="K108" s="2" t="s">
        <v>581</v>
      </c>
      <c r="L108" s="55" t="s">
        <v>309</v>
      </c>
      <c r="M108" s="85" t="s">
        <v>310</v>
      </c>
      <c r="N108" s="73" t="s">
        <v>311</v>
      </c>
      <c r="O108" s="2">
        <v>8854</v>
      </c>
    </row>
    <row r="109" spans="1:15" ht="23.25" customHeight="1" x14ac:dyDescent="0.2">
      <c r="A109" s="58">
        <f t="shared" si="6"/>
        <v>92</v>
      </c>
      <c r="B109" s="3" t="s">
        <v>31</v>
      </c>
      <c r="C109" s="42">
        <v>222</v>
      </c>
      <c r="D109" s="43">
        <v>19</v>
      </c>
      <c r="E109" s="2" t="s">
        <v>32</v>
      </c>
      <c r="F109" s="2" t="s">
        <v>23</v>
      </c>
      <c r="G109" s="3" t="s">
        <v>307</v>
      </c>
      <c r="H109" s="4" t="s">
        <v>308</v>
      </c>
      <c r="I109" s="5">
        <v>35011</v>
      </c>
      <c r="J109" s="108" t="s">
        <v>530</v>
      </c>
      <c r="K109" s="6" t="s">
        <v>561</v>
      </c>
      <c r="L109" s="55" t="s">
        <v>60</v>
      </c>
      <c r="M109" s="85" t="s">
        <v>562</v>
      </c>
      <c r="N109" s="38" t="s">
        <v>61</v>
      </c>
      <c r="O109" s="2">
        <v>8914</v>
      </c>
    </row>
    <row r="110" spans="1:15" ht="19.5" customHeight="1" x14ac:dyDescent="0.25">
      <c r="A110" s="58">
        <f t="shared" si="6"/>
        <v>93</v>
      </c>
      <c r="B110" s="3" t="s">
        <v>62</v>
      </c>
      <c r="C110" s="42">
        <v>219</v>
      </c>
      <c r="D110" s="43">
        <v>18</v>
      </c>
      <c r="E110" s="2" t="s">
        <v>32</v>
      </c>
      <c r="F110" s="2" t="s">
        <v>23</v>
      </c>
      <c r="G110" s="17" t="s">
        <v>59</v>
      </c>
      <c r="H110" s="2"/>
      <c r="I110" s="2"/>
      <c r="J110" s="2"/>
      <c r="K110" s="2"/>
      <c r="L110" s="2"/>
      <c r="M110" s="2"/>
      <c r="N110" s="160"/>
      <c r="O110" s="2">
        <v>8844</v>
      </c>
    </row>
    <row r="111" spans="1:15" ht="21.75" customHeight="1" x14ac:dyDescent="0.2">
      <c r="A111" s="58">
        <f t="shared" si="6"/>
        <v>94</v>
      </c>
      <c r="B111" s="3" t="s">
        <v>62</v>
      </c>
      <c r="C111" s="42">
        <v>219</v>
      </c>
      <c r="D111" s="43">
        <v>18</v>
      </c>
      <c r="E111" s="2" t="s">
        <v>32</v>
      </c>
      <c r="F111" s="2" t="s">
        <v>23</v>
      </c>
      <c r="G111" s="17" t="s">
        <v>59</v>
      </c>
      <c r="H111" s="84"/>
      <c r="I111" s="84"/>
      <c r="J111" s="84"/>
      <c r="K111" s="84"/>
      <c r="L111" s="106"/>
      <c r="M111" s="85"/>
      <c r="N111" s="128"/>
      <c r="O111" s="2"/>
    </row>
    <row r="112" spans="1:15" ht="21.75" customHeight="1" x14ac:dyDescent="0.2">
      <c r="A112" s="58">
        <f t="shared" si="6"/>
        <v>95</v>
      </c>
      <c r="B112" s="3" t="s">
        <v>62</v>
      </c>
      <c r="C112" s="42">
        <v>219</v>
      </c>
      <c r="D112" s="43">
        <v>18</v>
      </c>
      <c r="E112" s="2" t="s">
        <v>32</v>
      </c>
      <c r="F112" s="2" t="s">
        <v>23</v>
      </c>
      <c r="G112" s="17" t="s">
        <v>59</v>
      </c>
      <c r="H112" s="4"/>
      <c r="I112" s="62"/>
      <c r="J112" s="203"/>
      <c r="K112" s="203"/>
      <c r="L112" s="107"/>
      <c r="M112" s="85"/>
      <c r="N112" s="65"/>
      <c r="O112" s="57"/>
    </row>
    <row r="113" spans="1:15" ht="53.25" customHeight="1" thickBot="1" x14ac:dyDescent="0.25">
      <c r="A113" s="58">
        <f t="shared" si="6"/>
        <v>96</v>
      </c>
      <c r="B113" s="59" t="s">
        <v>21</v>
      </c>
      <c r="C113" s="60">
        <v>425</v>
      </c>
      <c r="D113" s="61">
        <v>24</v>
      </c>
      <c r="E113" s="57" t="s">
        <v>22</v>
      </c>
      <c r="F113" s="57" t="s">
        <v>23</v>
      </c>
      <c r="G113" s="101" t="s">
        <v>312</v>
      </c>
      <c r="H113" s="62" t="s">
        <v>313</v>
      </c>
      <c r="I113" s="138">
        <v>40722</v>
      </c>
      <c r="J113" s="87" t="s">
        <v>514</v>
      </c>
      <c r="K113" s="113" t="s">
        <v>624</v>
      </c>
      <c r="L113" s="64" t="s">
        <v>320</v>
      </c>
      <c r="M113" s="100"/>
      <c r="N113" s="102" t="s">
        <v>364</v>
      </c>
      <c r="O113" s="57">
        <v>8828</v>
      </c>
    </row>
    <row r="114" spans="1:15" ht="15.75" thickBot="1" x14ac:dyDescent="0.25">
      <c r="A114" s="116"/>
      <c r="B114" s="143" t="s">
        <v>316</v>
      </c>
      <c r="C114" s="144"/>
      <c r="D114" s="145"/>
      <c r="E114" s="146"/>
      <c r="F114" s="146"/>
      <c r="G114" s="147"/>
      <c r="H114" s="147"/>
      <c r="I114" s="147"/>
      <c r="J114" s="147"/>
      <c r="K114" s="147"/>
      <c r="L114" s="146"/>
      <c r="M114" s="146"/>
      <c r="N114" s="148"/>
      <c r="O114" s="146"/>
    </row>
    <row r="115" spans="1:15" ht="25.5" x14ac:dyDescent="0.2">
      <c r="A115" s="58">
        <f>A113+1</f>
        <v>97</v>
      </c>
      <c r="B115" s="66" t="s">
        <v>103</v>
      </c>
      <c r="C115" s="67">
        <v>9</v>
      </c>
      <c r="D115" s="86">
        <v>7</v>
      </c>
      <c r="E115" s="69" t="s">
        <v>15</v>
      </c>
      <c r="F115" s="69" t="s">
        <v>16</v>
      </c>
      <c r="G115" s="66" t="s">
        <v>451</v>
      </c>
      <c r="H115" s="70" t="s">
        <v>452</v>
      </c>
      <c r="I115" s="139">
        <v>42374</v>
      </c>
      <c r="J115" s="106" t="s">
        <v>531</v>
      </c>
      <c r="K115" s="156" t="s">
        <v>678</v>
      </c>
      <c r="L115" s="69" t="s">
        <v>43</v>
      </c>
      <c r="M115" s="85" t="s">
        <v>453</v>
      </c>
      <c r="N115" s="73" t="s">
        <v>454</v>
      </c>
      <c r="O115" s="69">
        <v>8828</v>
      </c>
    </row>
    <row r="116" spans="1:15" ht="19.5" customHeight="1" x14ac:dyDescent="0.2">
      <c r="A116" s="58">
        <f t="shared" si="6"/>
        <v>98</v>
      </c>
      <c r="B116" s="11" t="s">
        <v>62</v>
      </c>
      <c r="C116" s="42">
        <v>219</v>
      </c>
      <c r="D116" s="44">
        <v>18</v>
      </c>
      <c r="E116" s="2" t="s">
        <v>32</v>
      </c>
      <c r="F116" s="69" t="s">
        <v>96</v>
      </c>
      <c r="G116" s="17" t="s">
        <v>190</v>
      </c>
      <c r="H116" s="4"/>
      <c r="I116" s="4"/>
      <c r="J116" s="4"/>
      <c r="K116" s="4"/>
      <c r="L116" s="13"/>
      <c r="M116" s="85"/>
      <c r="N116" s="31"/>
      <c r="O116" s="2"/>
    </row>
    <row r="117" spans="1:15" ht="19.5" customHeight="1" x14ac:dyDescent="0.2">
      <c r="A117" s="58">
        <f t="shared" si="6"/>
        <v>99</v>
      </c>
      <c r="B117" s="11" t="s">
        <v>62</v>
      </c>
      <c r="C117" s="42">
        <v>219</v>
      </c>
      <c r="D117" s="44">
        <v>18</v>
      </c>
      <c r="E117" s="2" t="s">
        <v>32</v>
      </c>
      <c r="F117" s="69" t="s">
        <v>96</v>
      </c>
      <c r="G117" s="17" t="s">
        <v>190</v>
      </c>
      <c r="H117" s="4"/>
      <c r="I117" s="4"/>
      <c r="J117" s="4"/>
      <c r="K117" s="4"/>
      <c r="L117" s="13"/>
      <c r="M117" s="85"/>
      <c r="N117" s="128"/>
      <c r="O117" s="2"/>
    </row>
    <row r="118" spans="1:15" ht="38.25" x14ac:dyDescent="0.2">
      <c r="A118" s="58">
        <f t="shared" si="6"/>
        <v>100</v>
      </c>
      <c r="B118" s="3" t="s">
        <v>62</v>
      </c>
      <c r="C118" s="158">
        <v>222</v>
      </c>
      <c r="D118" s="159">
        <v>20</v>
      </c>
      <c r="E118" s="2" t="s">
        <v>32</v>
      </c>
      <c r="F118" s="2" t="s">
        <v>23</v>
      </c>
      <c r="G118" s="3" t="s">
        <v>469</v>
      </c>
      <c r="H118" s="4" t="s">
        <v>214</v>
      </c>
      <c r="I118" s="5">
        <v>36031</v>
      </c>
      <c r="J118" s="108" t="s">
        <v>514</v>
      </c>
      <c r="K118" s="6" t="s">
        <v>576</v>
      </c>
      <c r="L118" s="13" t="s">
        <v>43</v>
      </c>
      <c r="M118" s="85" t="s">
        <v>135</v>
      </c>
      <c r="N118" s="73" t="s">
        <v>317</v>
      </c>
      <c r="O118" s="2">
        <v>8863</v>
      </c>
    </row>
    <row r="119" spans="1:15" ht="63.75" x14ac:dyDescent="0.2">
      <c r="A119" s="58">
        <f t="shared" si="6"/>
        <v>101</v>
      </c>
      <c r="B119" s="3" t="s">
        <v>62</v>
      </c>
      <c r="C119" s="158">
        <v>219</v>
      </c>
      <c r="D119" s="159">
        <v>15</v>
      </c>
      <c r="E119" s="2" t="s">
        <v>32</v>
      </c>
      <c r="F119" s="2" t="s">
        <v>23</v>
      </c>
      <c r="G119" s="163" t="s">
        <v>89</v>
      </c>
      <c r="H119" s="172" t="s">
        <v>90</v>
      </c>
      <c r="I119" s="5">
        <v>35005</v>
      </c>
      <c r="J119" s="56" t="s">
        <v>498</v>
      </c>
      <c r="K119" s="56" t="s">
        <v>624</v>
      </c>
      <c r="L119" s="13" t="s">
        <v>91</v>
      </c>
      <c r="M119" s="13" t="s">
        <v>645</v>
      </c>
      <c r="N119" s="95" t="s">
        <v>92</v>
      </c>
      <c r="O119" s="57"/>
    </row>
    <row r="120" spans="1:15" ht="64.5" thickBot="1" x14ac:dyDescent="0.25">
      <c r="A120" s="58">
        <f t="shared" si="6"/>
        <v>102</v>
      </c>
      <c r="B120" s="59" t="s">
        <v>21</v>
      </c>
      <c r="C120" s="60">
        <v>425</v>
      </c>
      <c r="D120" s="61">
        <v>24</v>
      </c>
      <c r="E120" s="57" t="s">
        <v>22</v>
      </c>
      <c r="F120" s="57" t="s">
        <v>23</v>
      </c>
      <c r="G120" s="59" t="s">
        <v>318</v>
      </c>
      <c r="H120" s="62" t="s">
        <v>319</v>
      </c>
      <c r="I120" s="138">
        <v>34276</v>
      </c>
      <c r="J120" s="87" t="s">
        <v>514</v>
      </c>
      <c r="K120" s="113" t="s">
        <v>643</v>
      </c>
      <c r="L120" s="64" t="s">
        <v>642</v>
      </c>
      <c r="M120" s="100"/>
      <c r="N120" s="149" t="s">
        <v>321</v>
      </c>
      <c r="O120" s="57">
        <v>8891</v>
      </c>
    </row>
    <row r="121" spans="1:15" ht="15.75" thickBot="1" x14ac:dyDescent="0.3">
      <c r="A121" s="116"/>
      <c r="B121" s="143" t="s">
        <v>322</v>
      </c>
      <c r="C121" s="144"/>
      <c r="D121" s="145"/>
      <c r="E121" s="146"/>
      <c r="F121" s="146"/>
      <c r="G121" s="147"/>
      <c r="H121" s="147"/>
      <c r="I121" s="147"/>
      <c r="J121" s="146"/>
      <c r="K121" s="146"/>
      <c r="L121" s="146"/>
      <c r="M121" s="146"/>
      <c r="N121" s="146"/>
      <c r="O121" s="146"/>
    </row>
    <row r="122" spans="1:15" ht="38.25" x14ac:dyDescent="0.2">
      <c r="A122" s="58">
        <f>A120+1</f>
        <v>103</v>
      </c>
      <c r="B122" s="80" t="s">
        <v>103</v>
      </c>
      <c r="C122" s="81">
        <v>9</v>
      </c>
      <c r="D122" s="91">
        <v>7</v>
      </c>
      <c r="E122" s="58" t="s">
        <v>15</v>
      </c>
      <c r="F122" s="58" t="s">
        <v>16</v>
      </c>
      <c r="G122" s="84" t="s">
        <v>455</v>
      </c>
      <c r="H122" s="1" t="s">
        <v>431</v>
      </c>
      <c r="I122" s="83">
        <v>42374</v>
      </c>
      <c r="J122" s="94" t="s">
        <v>514</v>
      </c>
      <c r="K122" s="10" t="s">
        <v>671</v>
      </c>
      <c r="L122" s="85" t="s">
        <v>323</v>
      </c>
      <c r="M122" s="85" t="s">
        <v>432</v>
      </c>
      <c r="N122" s="73" t="s">
        <v>433</v>
      </c>
      <c r="O122" s="58">
        <v>8826</v>
      </c>
    </row>
    <row r="123" spans="1:15" ht="38.25" x14ac:dyDescent="0.2">
      <c r="A123" s="58">
        <f t="shared" si="6"/>
        <v>104</v>
      </c>
      <c r="B123" s="3" t="s">
        <v>31</v>
      </c>
      <c r="C123" s="42">
        <v>222</v>
      </c>
      <c r="D123" s="43">
        <v>24</v>
      </c>
      <c r="E123" s="2" t="s">
        <v>32</v>
      </c>
      <c r="F123" s="2" t="s">
        <v>23</v>
      </c>
      <c r="G123" s="3" t="s">
        <v>324</v>
      </c>
      <c r="H123" s="4" t="s">
        <v>325</v>
      </c>
      <c r="I123" s="5">
        <v>39545</v>
      </c>
      <c r="J123" s="108" t="s">
        <v>533</v>
      </c>
      <c r="K123" s="6" t="s">
        <v>626</v>
      </c>
      <c r="L123" s="13" t="s">
        <v>43</v>
      </c>
      <c r="M123" s="85" t="s">
        <v>627</v>
      </c>
      <c r="N123" s="38" t="s">
        <v>326</v>
      </c>
      <c r="O123" s="2">
        <v>8892</v>
      </c>
    </row>
    <row r="124" spans="1:15" ht="25.5" x14ac:dyDescent="0.2">
      <c r="A124" s="58">
        <f t="shared" si="6"/>
        <v>105</v>
      </c>
      <c r="B124" s="3" t="s">
        <v>31</v>
      </c>
      <c r="C124" s="42">
        <v>222</v>
      </c>
      <c r="D124" s="43">
        <v>21</v>
      </c>
      <c r="E124" s="2" t="s">
        <v>32</v>
      </c>
      <c r="F124" s="2" t="s">
        <v>96</v>
      </c>
      <c r="G124" s="3" t="s">
        <v>327</v>
      </c>
      <c r="H124" s="4" t="s">
        <v>328</v>
      </c>
      <c r="I124" s="5">
        <v>39493</v>
      </c>
      <c r="J124" s="108" t="s">
        <v>532</v>
      </c>
      <c r="K124" s="6" t="s">
        <v>666</v>
      </c>
      <c r="L124" s="13" t="s">
        <v>329</v>
      </c>
      <c r="M124" s="85"/>
      <c r="N124" s="38" t="s">
        <v>330</v>
      </c>
      <c r="O124" s="2">
        <v>8948</v>
      </c>
    </row>
    <row r="125" spans="1:15" ht="38.25" x14ac:dyDescent="0.2">
      <c r="A125" s="58">
        <f t="shared" si="6"/>
        <v>106</v>
      </c>
      <c r="B125" s="3" t="s">
        <v>62</v>
      </c>
      <c r="C125" s="42">
        <v>219</v>
      </c>
      <c r="D125" s="43">
        <v>18</v>
      </c>
      <c r="E125" s="2" t="s">
        <v>32</v>
      </c>
      <c r="F125" s="2" t="s">
        <v>96</v>
      </c>
      <c r="G125" s="3" t="s">
        <v>331</v>
      </c>
      <c r="H125" s="4" t="s">
        <v>332</v>
      </c>
      <c r="I125" s="5">
        <v>38427</v>
      </c>
      <c r="J125" s="108" t="s">
        <v>514</v>
      </c>
      <c r="K125" s="6" t="s">
        <v>667</v>
      </c>
      <c r="L125" s="13" t="s">
        <v>17</v>
      </c>
      <c r="M125" s="85"/>
      <c r="N125" s="38" t="s">
        <v>333</v>
      </c>
      <c r="O125" s="2">
        <v>8924</v>
      </c>
    </row>
    <row r="126" spans="1:15" ht="25.5" x14ac:dyDescent="0.2">
      <c r="A126" s="58">
        <f t="shared" si="6"/>
        <v>107</v>
      </c>
      <c r="B126" s="3" t="s">
        <v>62</v>
      </c>
      <c r="C126" s="42">
        <v>219</v>
      </c>
      <c r="D126" s="43">
        <v>18</v>
      </c>
      <c r="E126" s="2" t="s">
        <v>32</v>
      </c>
      <c r="F126" s="2" t="s">
        <v>23</v>
      </c>
      <c r="G126" s="3" t="s">
        <v>334</v>
      </c>
      <c r="H126" s="4" t="s">
        <v>335</v>
      </c>
      <c r="I126" s="5">
        <v>40190</v>
      </c>
      <c r="J126" s="108" t="s">
        <v>534</v>
      </c>
      <c r="K126" s="6" t="s">
        <v>668</v>
      </c>
      <c r="L126" s="13" t="s">
        <v>336</v>
      </c>
      <c r="M126" s="85" t="s">
        <v>221</v>
      </c>
      <c r="N126" s="73" t="s">
        <v>536</v>
      </c>
      <c r="O126" s="2">
        <v>8856</v>
      </c>
    </row>
    <row r="127" spans="1:15" ht="38.25" x14ac:dyDescent="0.2">
      <c r="A127" s="58">
        <f t="shared" si="6"/>
        <v>108</v>
      </c>
      <c r="B127" s="3" t="s">
        <v>62</v>
      </c>
      <c r="C127" s="42">
        <v>219</v>
      </c>
      <c r="D127" s="43">
        <v>15</v>
      </c>
      <c r="E127" s="2" t="s">
        <v>32</v>
      </c>
      <c r="F127" s="2" t="s">
        <v>23</v>
      </c>
      <c r="G127" s="3" t="s">
        <v>355</v>
      </c>
      <c r="H127" s="4" t="s">
        <v>356</v>
      </c>
      <c r="I127" s="5">
        <v>35921</v>
      </c>
      <c r="J127" s="108" t="s">
        <v>514</v>
      </c>
      <c r="K127" s="6" t="s">
        <v>586</v>
      </c>
      <c r="L127" s="13" t="s">
        <v>116</v>
      </c>
      <c r="M127" s="85" t="s">
        <v>647</v>
      </c>
      <c r="N127" s="31" t="s">
        <v>357</v>
      </c>
      <c r="O127" s="2">
        <v>8893</v>
      </c>
    </row>
    <row r="128" spans="1:15" ht="38.25" x14ac:dyDescent="0.2">
      <c r="A128" s="58">
        <f t="shared" si="6"/>
        <v>109</v>
      </c>
      <c r="B128" s="3" t="s">
        <v>31</v>
      </c>
      <c r="C128" s="42">
        <v>222</v>
      </c>
      <c r="D128" s="43">
        <v>20</v>
      </c>
      <c r="E128" s="2" t="s">
        <v>32</v>
      </c>
      <c r="F128" s="2" t="s">
        <v>23</v>
      </c>
      <c r="G128" s="3" t="s">
        <v>339</v>
      </c>
      <c r="H128" s="4" t="s">
        <v>340</v>
      </c>
      <c r="I128" s="5">
        <v>35082</v>
      </c>
      <c r="J128" s="108" t="s">
        <v>514</v>
      </c>
      <c r="K128" s="6" t="s">
        <v>601</v>
      </c>
      <c r="L128" s="13" t="s">
        <v>43</v>
      </c>
      <c r="M128" s="85" t="s">
        <v>341</v>
      </c>
      <c r="N128" s="73" t="s">
        <v>342</v>
      </c>
      <c r="O128" s="2">
        <v>8858</v>
      </c>
    </row>
    <row r="129" spans="1:15" x14ac:dyDescent="0.25">
      <c r="A129" s="58">
        <f t="shared" si="6"/>
        <v>110</v>
      </c>
      <c r="B129" s="3" t="s">
        <v>122</v>
      </c>
      <c r="C129" s="42">
        <v>314</v>
      </c>
      <c r="D129" s="43">
        <v>17</v>
      </c>
      <c r="E129" s="2" t="s">
        <v>123</v>
      </c>
      <c r="F129" s="2" t="s">
        <v>23</v>
      </c>
      <c r="G129" s="204" t="s">
        <v>174</v>
      </c>
      <c r="O129" s="2">
        <v>8908</v>
      </c>
    </row>
    <row r="130" spans="1:15" ht="38.25" x14ac:dyDescent="0.2">
      <c r="A130" s="58">
        <f t="shared" si="6"/>
        <v>111</v>
      </c>
      <c r="B130" s="3" t="s">
        <v>49</v>
      </c>
      <c r="C130" s="42">
        <v>407</v>
      </c>
      <c r="D130" s="43">
        <v>27</v>
      </c>
      <c r="E130" s="2" t="s">
        <v>22</v>
      </c>
      <c r="F130" s="2" t="s">
        <v>23</v>
      </c>
      <c r="G130" s="3" t="s">
        <v>347</v>
      </c>
      <c r="H130" s="4" t="s">
        <v>348</v>
      </c>
      <c r="I130" s="5">
        <v>35905</v>
      </c>
      <c r="J130" s="108" t="s">
        <v>514</v>
      </c>
      <c r="K130" s="6" t="s">
        <v>602</v>
      </c>
      <c r="L130" s="13" t="s">
        <v>349</v>
      </c>
      <c r="M130" s="85" t="s">
        <v>350</v>
      </c>
      <c r="N130" s="73" t="s">
        <v>351</v>
      </c>
      <c r="O130" s="2">
        <v>8924</v>
      </c>
    </row>
    <row r="131" spans="1:15" ht="38.25" x14ac:dyDescent="0.2">
      <c r="A131" s="58">
        <f t="shared" si="6"/>
        <v>112</v>
      </c>
      <c r="B131" s="3" t="s">
        <v>49</v>
      </c>
      <c r="C131" s="42">
        <v>407</v>
      </c>
      <c r="D131" s="43">
        <v>27</v>
      </c>
      <c r="E131" s="2" t="s">
        <v>22</v>
      </c>
      <c r="F131" s="2" t="s">
        <v>23</v>
      </c>
      <c r="G131" s="3" t="s">
        <v>352</v>
      </c>
      <c r="H131" s="4" t="s">
        <v>353</v>
      </c>
      <c r="I131" s="5">
        <v>35285</v>
      </c>
      <c r="J131" s="108" t="s">
        <v>514</v>
      </c>
      <c r="K131" s="6" t="s">
        <v>636</v>
      </c>
      <c r="L131" s="13" t="s">
        <v>99</v>
      </c>
      <c r="M131" s="85"/>
      <c r="N131" s="73" t="s">
        <v>354</v>
      </c>
      <c r="O131" s="2">
        <v>8834</v>
      </c>
    </row>
    <row r="132" spans="1:15" ht="63.75" x14ac:dyDescent="0.2">
      <c r="A132" s="58">
        <f t="shared" si="6"/>
        <v>113</v>
      </c>
      <c r="B132" s="3" t="s">
        <v>49</v>
      </c>
      <c r="C132" s="42">
        <v>407</v>
      </c>
      <c r="D132" s="43">
        <v>27</v>
      </c>
      <c r="E132" s="2" t="s">
        <v>22</v>
      </c>
      <c r="F132" s="2" t="s">
        <v>23</v>
      </c>
      <c r="G132" s="3" t="s">
        <v>136</v>
      </c>
      <c r="H132" s="4" t="s">
        <v>137</v>
      </c>
      <c r="I132" s="5">
        <v>37909</v>
      </c>
      <c r="J132" s="108" t="s">
        <v>514</v>
      </c>
      <c r="K132" s="6" t="s">
        <v>581</v>
      </c>
      <c r="L132" s="13" t="s">
        <v>138</v>
      </c>
      <c r="M132" s="85" t="s">
        <v>139</v>
      </c>
      <c r="N132" s="73" t="s">
        <v>140</v>
      </c>
      <c r="O132" s="13" t="s">
        <v>537</v>
      </c>
    </row>
    <row r="133" spans="1:15" ht="22.5" customHeight="1" x14ac:dyDescent="0.2">
      <c r="A133" s="58">
        <f t="shared" si="6"/>
        <v>114</v>
      </c>
      <c r="B133" s="3" t="s">
        <v>62</v>
      </c>
      <c r="C133" s="42">
        <v>219</v>
      </c>
      <c r="D133" s="43">
        <v>5</v>
      </c>
      <c r="E133" s="2" t="s">
        <v>32</v>
      </c>
      <c r="F133" s="2" t="s">
        <v>23</v>
      </c>
      <c r="G133" s="3" t="s">
        <v>343</v>
      </c>
      <c r="H133" s="4" t="s">
        <v>344</v>
      </c>
      <c r="I133" s="5">
        <v>35908</v>
      </c>
      <c r="J133" s="108" t="s">
        <v>535</v>
      </c>
      <c r="K133" s="6" t="s">
        <v>646</v>
      </c>
      <c r="L133" s="13" t="s">
        <v>116</v>
      </c>
      <c r="M133" s="85" t="s">
        <v>345</v>
      </c>
      <c r="N133" s="73" t="s">
        <v>346</v>
      </c>
    </row>
    <row r="134" spans="1:15" ht="38.25" x14ac:dyDescent="0.2">
      <c r="A134" s="58">
        <f t="shared" si="6"/>
        <v>115</v>
      </c>
      <c r="B134" s="3" t="s">
        <v>72</v>
      </c>
      <c r="C134" s="42">
        <v>440</v>
      </c>
      <c r="D134" s="43">
        <v>17</v>
      </c>
      <c r="E134" s="2" t="s">
        <v>22</v>
      </c>
      <c r="F134" s="2" t="s">
        <v>96</v>
      </c>
      <c r="G134" s="3" t="s">
        <v>361</v>
      </c>
      <c r="H134" s="4" t="s">
        <v>362</v>
      </c>
      <c r="I134" s="5">
        <v>41515</v>
      </c>
      <c r="J134" s="108" t="s">
        <v>514</v>
      </c>
      <c r="K134" s="6" t="s">
        <v>680</v>
      </c>
      <c r="L134" s="13" t="s">
        <v>99</v>
      </c>
      <c r="M134" s="2"/>
      <c r="N134" s="38" t="s">
        <v>363</v>
      </c>
      <c r="O134" s="2">
        <v>8892</v>
      </c>
    </row>
    <row r="135" spans="1:15" x14ac:dyDescent="0.2">
      <c r="A135" s="58">
        <f t="shared" si="6"/>
        <v>116</v>
      </c>
      <c r="B135" s="3"/>
      <c r="C135" s="158">
        <v>440</v>
      </c>
      <c r="D135" s="159">
        <v>17</v>
      </c>
      <c r="E135" s="2" t="s">
        <v>22</v>
      </c>
      <c r="F135" s="204" t="s">
        <v>190</v>
      </c>
      <c r="G135" s="3"/>
      <c r="H135" s="4"/>
      <c r="I135" s="5"/>
      <c r="J135" s="63"/>
      <c r="K135" s="205"/>
      <c r="L135" s="13"/>
      <c r="M135" s="2"/>
      <c r="N135" s="38"/>
      <c r="O135" s="2"/>
    </row>
    <row r="136" spans="1:15" x14ac:dyDescent="0.2">
      <c r="A136" s="58">
        <f t="shared" si="6"/>
        <v>117</v>
      </c>
      <c r="B136" s="3"/>
      <c r="C136" s="158">
        <v>407</v>
      </c>
      <c r="D136" s="159">
        <v>17</v>
      </c>
      <c r="E136" s="2" t="s">
        <v>22</v>
      </c>
      <c r="F136" s="204" t="s">
        <v>174</v>
      </c>
      <c r="G136" s="3"/>
      <c r="H136" s="4"/>
      <c r="I136" s="5"/>
      <c r="J136" s="63"/>
      <c r="K136" s="205"/>
      <c r="L136" s="13"/>
      <c r="M136" s="2"/>
      <c r="N136" s="38"/>
      <c r="O136" s="2"/>
    </row>
    <row r="137" spans="1:15" ht="32.25" customHeight="1" x14ac:dyDescent="0.2">
      <c r="A137" s="58">
        <f t="shared" si="6"/>
        <v>118</v>
      </c>
      <c r="B137" s="3" t="s">
        <v>49</v>
      </c>
      <c r="C137" s="42">
        <v>407</v>
      </c>
      <c r="D137" s="43">
        <v>17</v>
      </c>
      <c r="E137" s="2" t="s">
        <v>22</v>
      </c>
      <c r="F137" s="2" t="s">
        <v>23</v>
      </c>
      <c r="G137" s="3" t="s">
        <v>181</v>
      </c>
      <c r="H137" s="4" t="s">
        <v>182</v>
      </c>
      <c r="I137" s="5">
        <v>35919</v>
      </c>
      <c r="J137" s="63" t="s">
        <v>514</v>
      </c>
      <c r="K137" s="63" t="s">
        <v>646</v>
      </c>
      <c r="L137" s="2" t="s">
        <v>99</v>
      </c>
      <c r="M137" s="13" t="s">
        <v>183</v>
      </c>
      <c r="N137" s="38" t="s">
        <v>184</v>
      </c>
      <c r="O137" s="2">
        <v>8864</v>
      </c>
    </row>
    <row r="138" spans="1:15" ht="38.25" x14ac:dyDescent="0.2">
      <c r="A138" s="58">
        <f t="shared" si="6"/>
        <v>119</v>
      </c>
      <c r="B138" s="3" t="s">
        <v>365</v>
      </c>
      <c r="C138" s="42">
        <v>480</v>
      </c>
      <c r="D138" s="43">
        <v>15</v>
      </c>
      <c r="E138" s="2" t="s">
        <v>22</v>
      </c>
      <c r="F138" s="2" t="s">
        <v>23</v>
      </c>
      <c r="G138" s="3" t="s">
        <v>366</v>
      </c>
      <c r="H138" s="4" t="s">
        <v>367</v>
      </c>
      <c r="I138" s="5">
        <v>37909</v>
      </c>
      <c r="J138" s="108" t="s">
        <v>514</v>
      </c>
      <c r="K138" s="6" t="s">
        <v>644</v>
      </c>
      <c r="L138" s="13" t="s">
        <v>99</v>
      </c>
      <c r="M138" s="13"/>
      <c r="N138" s="38" t="s">
        <v>368</v>
      </c>
      <c r="O138" s="2">
        <v>8834</v>
      </c>
    </row>
    <row r="139" spans="1:15" ht="25.5" x14ac:dyDescent="0.2">
      <c r="A139" s="58">
        <f t="shared" si="6"/>
        <v>120</v>
      </c>
      <c r="B139" s="3" t="s">
        <v>365</v>
      </c>
      <c r="C139" s="42">
        <v>480</v>
      </c>
      <c r="D139" s="43">
        <v>13</v>
      </c>
      <c r="E139" s="2" t="s">
        <v>22</v>
      </c>
      <c r="F139" s="2" t="s">
        <v>23</v>
      </c>
      <c r="G139" s="3" t="s">
        <v>369</v>
      </c>
      <c r="H139" s="4" t="s">
        <v>370</v>
      </c>
      <c r="I139" s="5">
        <v>35908</v>
      </c>
      <c r="J139" s="108" t="s">
        <v>539</v>
      </c>
      <c r="K139" s="6" t="s">
        <v>624</v>
      </c>
      <c r="L139" s="13" t="s">
        <v>99</v>
      </c>
      <c r="M139" s="13"/>
      <c r="N139" s="38" t="s">
        <v>371</v>
      </c>
      <c r="O139" s="2">
        <v>8834</v>
      </c>
    </row>
    <row r="140" spans="1:15" ht="38.25" x14ac:dyDescent="0.2">
      <c r="A140" s="58">
        <f t="shared" ref="A140:A149" si="7">A139+1</f>
        <v>121</v>
      </c>
      <c r="B140" s="3" t="s">
        <v>365</v>
      </c>
      <c r="C140" s="42">
        <v>480</v>
      </c>
      <c r="D140" s="43">
        <v>13</v>
      </c>
      <c r="E140" s="2" t="s">
        <v>22</v>
      </c>
      <c r="F140" s="2" t="s">
        <v>101</v>
      </c>
      <c r="G140" s="3" t="s">
        <v>459</v>
      </c>
      <c r="H140" s="4" t="s">
        <v>460</v>
      </c>
      <c r="I140" s="5">
        <v>42377</v>
      </c>
      <c r="J140" s="108" t="s">
        <v>538</v>
      </c>
      <c r="K140" s="6" t="s">
        <v>676</v>
      </c>
      <c r="L140" s="13" t="s">
        <v>461</v>
      </c>
      <c r="M140" s="55"/>
      <c r="N140" s="38" t="s">
        <v>540</v>
      </c>
      <c r="O140" s="2">
        <v>8834</v>
      </c>
    </row>
    <row r="141" spans="1:15" ht="38.25" x14ac:dyDescent="0.25">
      <c r="A141" s="58">
        <f t="shared" si="7"/>
        <v>122</v>
      </c>
      <c r="B141" s="26" t="s">
        <v>365</v>
      </c>
      <c r="C141" s="42">
        <v>480</v>
      </c>
      <c r="D141" s="43">
        <v>13</v>
      </c>
      <c r="E141" s="2" t="s">
        <v>22</v>
      </c>
      <c r="F141" s="2" t="s">
        <v>23</v>
      </c>
      <c r="G141" s="3" t="s">
        <v>372</v>
      </c>
      <c r="H141" s="4" t="s">
        <v>373</v>
      </c>
      <c r="I141" s="5">
        <v>35310</v>
      </c>
      <c r="J141" s="108" t="s">
        <v>514</v>
      </c>
      <c r="K141" s="6" t="s">
        <v>618</v>
      </c>
      <c r="L141" s="13" t="s">
        <v>99</v>
      </c>
      <c r="M141" s="13"/>
      <c r="N141" s="54" t="s">
        <v>374</v>
      </c>
      <c r="O141" s="2">
        <v>8834</v>
      </c>
    </row>
    <row r="142" spans="1:15" ht="38.25" x14ac:dyDescent="0.25">
      <c r="A142" s="58">
        <f t="shared" si="7"/>
        <v>123</v>
      </c>
      <c r="B142" s="3" t="s">
        <v>365</v>
      </c>
      <c r="C142" s="42">
        <v>480</v>
      </c>
      <c r="D142" s="43">
        <v>13</v>
      </c>
      <c r="E142" s="2" t="s">
        <v>22</v>
      </c>
      <c r="F142" s="2" t="s">
        <v>23</v>
      </c>
      <c r="G142" s="3" t="s">
        <v>375</v>
      </c>
      <c r="H142" s="4" t="s">
        <v>376</v>
      </c>
      <c r="I142" s="5">
        <v>34051</v>
      </c>
      <c r="J142" s="108" t="s">
        <v>514</v>
      </c>
      <c r="K142" s="6" t="s">
        <v>624</v>
      </c>
      <c r="L142" s="13" t="s">
        <v>99</v>
      </c>
      <c r="M142" s="52"/>
      <c r="N142" s="54" t="s">
        <v>377</v>
      </c>
      <c r="O142" s="2">
        <v>8834</v>
      </c>
    </row>
    <row r="143" spans="1:15" ht="38.25" x14ac:dyDescent="0.25">
      <c r="A143" s="58">
        <f t="shared" si="7"/>
        <v>124</v>
      </c>
      <c r="B143" s="3" t="s">
        <v>365</v>
      </c>
      <c r="C143" s="42">
        <v>480</v>
      </c>
      <c r="D143" s="43">
        <v>13</v>
      </c>
      <c r="E143" s="2" t="s">
        <v>22</v>
      </c>
      <c r="F143" s="2" t="s">
        <v>96</v>
      </c>
      <c r="G143" s="3" t="s">
        <v>378</v>
      </c>
      <c r="H143" s="4" t="s">
        <v>379</v>
      </c>
      <c r="I143" s="5">
        <v>40644</v>
      </c>
      <c r="J143" s="108" t="s">
        <v>514</v>
      </c>
      <c r="K143" s="6" t="s">
        <v>679</v>
      </c>
      <c r="L143" s="13" t="s">
        <v>99</v>
      </c>
      <c r="M143" s="52"/>
      <c r="N143" s="54" t="s">
        <v>543</v>
      </c>
      <c r="O143" s="2">
        <v>8834</v>
      </c>
    </row>
    <row r="144" spans="1:15" ht="38.25" x14ac:dyDescent="0.25">
      <c r="A144" s="58">
        <f t="shared" si="7"/>
        <v>125</v>
      </c>
      <c r="B144" s="3" t="s">
        <v>365</v>
      </c>
      <c r="C144" s="42">
        <v>480</v>
      </c>
      <c r="D144" s="43">
        <v>13</v>
      </c>
      <c r="E144" s="2" t="s">
        <v>22</v>
      </c>
      <c r="F144" s="2" t="s">
        <v>23</v>
      </c>
      <c r="G144" s="3" t="s">
        <v>380</v>
      </c>
      <c r="H144" s="4" t="s">
        <v>220</v>
      </c>
      <c r="I144" s="5">
        <v>35051</v>
      </c>
      <c r="J144" s="108" t="s">
        <v>541</v>
      </c>
      <c r="K144" s="6" t="s">
        <v>572</v>
      </c>
      <c r="L144" s="13" t="s">
        <v>99</v>
      </c>
      <c r="M144" s="52"/>
      <c r="N144" s="54" t="s">
        <v>381</v>
      </c>
      <c r="O144" s="2">
        <v>8834</v>
      </c>
    </row>
    <row r="145" spans="1:15" ht="38.25" x14ac:dyDescent="0.25">
      <c r="A145" s="58">
        <f t="shared" si="7"/>
        <v>126</v>
      </c>
      <c r="B145" s="3" t="s">
        <v>365</v>
      </c>
      <c r="C145" s="42">
        <v>480</v>
      </c>
      <c r="D145" s="43">
        <v>13</v>
      </c>
      <c r="E145" s="2" t="s">
        <v>22</v>
      </c>
      <c r="F145" s="2" t="s">
        <v>23</v>
      </c>
      <c r="G145" s="3" t="s">
        <v>382</v>
      </c>
      <c r="H145" s="4" t="s">
        <v>383</v>
      </c>
      <c r="I145" s="5">
        <v>34508</v>
      </c>
      <c r="J145" s="108" t="s">
        <v>542</v>
      </c>
      <c r="K145" s="6" t="s">
        <v>618</v>
      </c>
      <c r="L145" s="13" t="s">
        <v>99</v>
      </c>
      <c r="M145" s="52"/>
      <c r="N145" s="54" t="s">
        <v>384</v>
      </c>
      <c r="O145" s="2">
        <v>8834</v>
      </c>
    </row>
    <row r="146" spans="1:15" ht="38.25" x14ac:dyDescent="0.25">
      <c r="A146" s="58">
        <f t="shared" si="7"/>
        <v>127</v>
      </c>
      <c r="B146" s="3" t="s">
        <v>365</v>
      </c>
      <c r="C146" s="42">
        <v>480</v>
      </c>
      <c r="D146" s="43">
        <v>13</v>
      </c>
      <c r="E146" s="2" t="s">
        <v>22</v>
      </c>
      <c r="F146" s="2" t="s">
        <v>23</v>
      </c>
      <c r="G146" s="3" t="s">
        <v>385</v>
      </c>
      <c r="H146" s="4" t="s">
        <v>386</v>
      </c>
      <c r="I146" s="5">
        <v>35783</v>
      </c>
      <c r="J146" s="108" t="s">
        <v>514</v>
      </c>
      <c r="K146" s="6" t="s">
        <v>635</v>
      </c>
      <c r="L146" s="13" t="s">
        <v>387</v>
      </c>
      <c r="M146" s="52"/>
      <c r="N146" s="54" t="s">
        <v>388</v>
      </c>
      <c r="O146" s="2">
        <v>8834</v>
      </c>
    </row>
    <row r="147" spans="1:15" ht="38.25" x14ac:dyDescent="0.25">
      <c r="A147" s="58">
        <f t="shared" si="7"/>
        <v>128</v>
      </c>
      <c r="B147" s="3" t="s">
        <v>365</v>
      </c>
      <c r="C147" s="42">
        <v>480</v>
      </c>
      <c r="D147" s="43">
        <v>13</v>
      </c>
      <c r="E147" s="2" t="s">
        <v>22</v>
      </c>
      <c r="F147" s="2" t="s">
        <v>23</v>
      </c>
      <c r="G147" s="3" t="s">
        <v>389</v>
      </c>
      <c r="H147" s="4" t="s">
        <v>390</v>
      </c>
      <c r="I147" s="5">
        <v>35906</v>
      </c>
      <c r="J147" s="108" t="s">
        <v>514</v>
      </c>
      <c r="K147" s="6" t="s">
        <v>618</v>
      </c>
      <c r="L147" s="13" t="s">
        <v>391</v>
      </c>
      <c r="M147" s="52"/>
      <c r="N147" s="54" t="s">
        <v>392</v>
      </c>
      <c r="O147" s="2">
        <v>8834</v>
      </c>
    </row>
    <row r="148" spans="1:15" ht="38.25" x14ac:dyDescent="0.25">
      <c r="A148" s="58">
        <f t="shared" si="7"/>
        <v>129</v>
      </c>
      <c r="B148" s="3" t="s">
        <v>365</v>
      </c>
      <c r="C148" s="42">
        <v>480</v>
      </c>
      <c r="D148" s="43">
        <v>13</v>
      </c>
      <c r="E148" s="2" t="s">
        <v>22</v>
      </c>
      <c r="F148" s="2" t="s">
        <v>101</v>
      </c>
      <c r="G148" s="3" t="s">
        <v>389</v>
      </c>
      <c r="H148" s="4" t="s">
        <v>393</v>
      </c>
      <c r="I148" s="9">
        <v>42087</v>
      </c>
      <c r="J148" s="108" t="s">
        <v>514</v>
      </c>
      <c r="K148" s="10" t="s">
        <v>669</v>
      </c>
      <c r="L148" s="13" t="s">
        <v>76</v>
      </c>
      <c r="M148" s="18"/>
      <c r="N148" s="54" t="s">
        <v>394</v>
      </c>
      <c r="O148" s="2">
        <v>8834</v>
      </c>
    </row>
    <row r="149" spans="1:15" ht="39" thickBot="1" x14ac:dyDescent="0.25">
      <c r="A149" s="58">
        <f t="shared" si="7"/>
        <v>130</v>
      </c>
      <c r="B149" s="59" t="s">
        <v>395</v>
      </c>
      <c r="C149" s="124">
        <v>470</v>
      </c>
      <c r="D149" s="61">
        <v>7</v>
      </c>
      <c r="E149" s="57" t="s">
        <v>22</v>
      </c>
      <c r="F149" s="57" t="s">
        <v>101</v>
      </c>
      <c r="G149" s="59" t="s">
        <v>396</v>
      </c>
      <c r="H149" s="62" t="s">
        <v>397</v>
      </c>
      <c r="I149" s="138">
        <v>41543</v>
      </c>
      <c r="J149" s="87" t="s">
        <v>514</v>
      </c>
      <c r="K149" s="113" t="s">
        <v>681</v>
      </c>
      <c r="L149" s="64" t="s">
        <v>682</v>
      </c>
      <c r="M149" s="125"/>
      <c r="N149" s="102" t="s">
        <v>398</v>
      </c>
      <c r="O149" s="57">
        <v>8834</v>
      </c>
    </row>
    <row r="150" spans="1:15" ht="15.75" thickBot="1" x14ac:dyDescent="0.25">
      <c r="A150" s="142"/>
      <c r="B150" s="143" t="s">
        <v>399</v>
      </c>
      <c r="C150" s="144"/>
      <c r="D150" s="145"/>
      <c r="E150" s="146"/>
      <c r="F150" s="146"/>
      <c r="G150" s="147"/>
      <c r="H150" s="147"/>
      <c r="I150" s="147"/>
      <c r="J150" s="147"/>
      <c r="K150" s="147"/>
      <c r="L150" s="150"/>
      <c r="M150" s="150"/>
      <c r="N150" s="148"/>
      <c r="O150" s="146"/>
    </row>
    <row r="151" spans="1:15" ht="38.25" customHeight="1" x14ac:dyDescent="0.2">
      <c r="A151" s="2">
        <f>A149+1</f>
        <v>131</v>
      </c>
      <c r="B151" s="80" t="s">
        <v>718</v>
      </c>
      <c r="C151" s="81">
        <v>68</v>
      </c>
      <c r="D151" s="91">
        <v>4</v>
      </c>
      <c r="E151" s="58" t="s">
        <v>15</v>
      </c>
      <c r="F151" s="58" t="s">
        <v>16</v>
      </c>
      <c r="G151" s="84" t="s">
        <v>455</v>
      </c>
      <c r="H151" s="1" t="s">
        <v>431</v>
      </c>
      <c r="I151" s="83">
        <v>42374</v>
      </c>
      <c r="J151" s="94" t="s">
        <v>514</v>
      </c>
      <c r="K151" s="10" t="s">
        <v>671</v>
      </c>
      <c r="L151" s="85" t="s">
        <v>323</v>
      </c>
      <c r="M151" s="85" t="s">
        <v>432</v>
      </c>
      <c r="N151" s="73" t="s">
        <v>433</v>
      </c>
      <c r="O151" s="58">
        <v>8891</v>
      </c>
    </row>
    <row r="152" spans="1:15" ht="19.5" customHeight="1" x14ac:dyDescent="0.2">
      <c r="A152" s="2">
        <f t="shared" ref="A127:A163" si="8">A151+1</f>
        <v>132</v>
      </c>
      <c r="B152" s="3" t="s">
        <v>31</v>
      </c>
      <c r="C152" s="42">
        <v>222</v>
      </c>
      <c r="D152" s="43">
        <v>25</v>
      </c>
      <c r="E152" s="6" t="s">
        <v>32</v>
      </c>
      <c r="F152" s="2" t="s">
        <v>23</v>
      </c>
      <c r="G152" s="17" t="s">
        <v>190</v>
      </c>
      <c r="H152" s="4"/>
      <c r="I152" s="4"/>
      <c r="J152" s="4"/>
      <c r="K152" s="4"/>
      <c r="L152" s="13"/>
      <c r="M152" s="52"/>
      <c r="N152" s="38"/>
      <c r="O152" s="2"/>
    </row>
    <row r="153" spans="1:15" ht="38.25" x14ac:dyDescent="0.2">
      <c r="A153" s="2">
        <f t="shared" si="8"/>
        <v>133</v>
      </c>
      <c r="B153" s="3" t="s">
        <v>62</v>
      </c>
      <c r="C153" s="42">
        <v>219</v>
      </c>
      <c r="D153" s="43">
        <v>18</v>
      </c>
      <c r="E153" s="2" t="s">
        <v>32</v>
      </c>
      <c r="F153" s="2" t="s">
        <v>23</v>
      </c>
      <c r="G153" s="3" t="s">
        <v>400</v>
      </c>
      <c r="H153" s="4" t="s">
        <v>401</v>
      </c>
      <c r="I153" s="5">
        <v>40087</v>
      </c>
      <c r="J153" s="87" t="s">
        <v>514</v>
      </c>
      <c r="K153" s="6" t="s">
        <v>580</v>
      </c>
      <c r="L153" s="13" t="s">
        <v>43</v>
      </c>
      <c r="M153" s="52" t="s">
        <v>402</v>
      </c>
      <c r="N153" s="73" t="s">
        <v>403</v>
      </c>
      <c r="O153" s="2">
        <v>8891</v>
      </c>
    </row>
    <row r="154" spans="1:15" ht="17.25" customHeight="1" x14ac:dyDescent="0.2">
      <c r="A154" s="2">
        <f t="shared" si="8"/>
        <v>134</v>
      </c>
      <c r="B154" s="3" t="s">
        <v>62</v>
      </c>
      <c r="C154" s="42">
        <v>219</v>
      </c>
      <c r="D154" s="43">
        <v>18</v>
      </c>
      <c r="E154" s="2" t="s">
        <v>32</v>
      </c>
      <c r="F154" s="2" t="s">
        <v>23</v>
      </c>
      <c r="G154" s="17" t="s">
        <v>190</v>
      </c>
      <c r="H154" s="4"/>
      <c r="I154" s="4"/>
      <c r="J154" s="4"/>
      <c r="K154" s="4"/>
      <c r="L154" s="13"/>
      <c r="M154" s="52"/>
      <c r="N154" s="38"/>
      <c r="O154" s="2"/>
    </row>
    <row r="155" spans="1:15" ht="44.25" customHeight="1" thickBot="1" x14ac:dyDescent="0.25">
      <c r="A155" s="2">
        <f t="shared" si="8"/>
        <v>135</v>
      </c>
      <c r="B155" s="59" t="s">
        <v>72</v>
      </c>
      <c r="C155" s="60">
        <v>440</v>
      </c>
      <c r="D155" s="61">
        <v>17</v>
      </c>
      <c r="E155" s="138" t="s">
        <v>22</v>
      </c>
      <c r="F155" s="10" t="s">
        <v>23</v>
      </c>
      <c r="G155" s="3" t="s">
        <v>689</v>
      </c>
      <c r="H155" s="4" t="s">
        <v>690</v>
      </c>
      <c r="I155" s="157">
        <v>42478</v>
      </c>
      <c r="J155" s="94" t="s">
        <v>514</v>
      </c>
      <c r="K155" s="113" t="s">
        <v>599</v>
      </c>
      <c r="L155" s="10" t="s">
        <v>17</v>
      </c>
      <c r="M155" s="125"/>
      <c r="N155" s="73" t="s">
        <v>691</v>
      </c>
      <c r="O155" s="57">
        <v>8891</v>
      </c>
    </row>
    <row r="156" spans="1:15" ht="18" customHeight="1" thickBot="1" x14ac:dyDescent="0.25">
      <c r="A156" s="142"/>
      <c r="B156" s="143" t="s">
        <v>404</v>
      </c>
      <c r="C156" s="118"/>
      <c r="D156" s="119"/>
      <c r="E156" s="120"/>
      <c r="F156" s="120"/>
      <c r="G156" s="121"/>
      <c r="H156" s="117" t="s">
        <v>18</v>
      </c>
      <c r="I156" s="117"/>
      <c r="J156" s="117"/>
      <c r="K156" s="117"/>
      <c r="L156" s="123"/>
      <c r="M156" s="123"/>
      <c r="N156" s="122"/>
      <c r="O156" s="120"/>
    </row>
    <row r="157" spans="1:15" ht="25.5" x14ac:dyDescent="0.2">
      <c r="A157" s="2">
        <f>A155+1</f>
        <v>136</v>
      </c>
      <c r="B157" s="80" t="s">
        <v>132</v>
      </c>
      <c r="C157" s="81">
        <v>68</v>
      </c>
      <c r="D157" s="91">
        <v>4</v>
      </c>
      <c r="E157" s="58" t="s">
        <v>15</v>
      </c>
      <c r="F157" s="58" t="s">
        <v>16</v>
      </c>
      <c r="G157" s="80" t="s">
        <v>456</v>
      </c>
      <c r="H157" s="84" t="s">
        <v>457</v>
      </c>
      <c r="I157" s="83">
        <v>42382</v>
      </c>
      <c r="J157" s="94" t="s">
        <v>547</v>
      </c>
      <c r="K157" s="152" t="s">
        <v>683</v>
      </c>
      <c r="L157" s="58" t="s">
        <v>405</v>
      </c>
      <c r="M157" s="126"/>
      <c r="N157" s="73" t="s">
        <v>458</v>
      </c>
      <c r="O157" s="58">
        <v>8829</v>
      </c>
    </row>
    <row r="158" spans="1:15" ht="33.75" customHeight="1" x14ac:dyDescent="0.25">
      <c r="A158" s="2">
        <f t="shared" si="8"/>
        <v>137</v>
      </c>
      <c r="B158" s="3" t="s">
        <v>31</v>
      </c>
      <c r="C158" s="42">
        <v>222</v>
      </c>
      <c r="D158" s="43">
        <v>20</v>
      </c>
      <c r="E158" s="2" t="s">
        <v>32</v>
      </c>
      <c r="F158" s="2" t="s">
        <v>23</v>
      </c>
      <c r="G158" s="3" t="s">
        <v>46</v>
      </c>
      <c r="H158" s="4" t="s">
        <v>47</v>
      </c>
      <c r="I158" s="5">
        <v>36003</v>
      </c>
      <c r="J158" s="63" t="s">
        <v>494</v>
      </c>
      <c r="K158" s="63" t="s">
        <v>563</v>
      </c>
      <c r="L158" s="13" t="s">
        <v>48</v>
      </c>
      <c r="M158" s="13" t="s">
        <v>473</v>
      </c>
      <c r="N158" s="37" t="s">
        <v>474</v>
      </c>
      <c r="O158" s="2">
        <v>8894</v>
      </c>
    </row>
    <row r="159" spans="1:15" ht="38.25" x14ac:dyDescent="0.2">
      <c r="A159" s="2">
        <f t="shared" si="8"/>
        <v>138</v>
      </c>
      <c r="B159" s="3" t="s">
        <v>31</v>
      </c>
      <c r="C159" s="42">
        <v>222</v>
      </c>
      <c r="D159" s="43">
        <v>19</v>
      </c>
      <c r="E159" s="2" t="s">
        <v>32</v>
      </c>
      <c r="F159" s="2" t="s">
        <v>96</v>
      </c>
      <c r="G159" s="3" t="s">
        <v>610</v>
      </c>
      <c r="H159" s="4" t="s">
        <v>611</v>
      </c>
      <c r="I159" s="5">
        <v>42467</v>
      </c>
      <c r="J159" s="87" t="s">
        <v>514</v>
      </c>
      <c r="K159" s="6" t="s">
        <v>684</v>
      </c>
      <c r="L159" s="2" t="s">
        <v>405</v>
      </c>
      <c r="M159" s="52" t="s">
        <v>685</v>
      </c>
      <c r="N159" s="73" t="s">
        <v>686</v>
      </c>
      <c r="O159" s="2">
        <v>8829</v>
      </c>
    </row>
    <row r="160" spans="1:15" ht="38.25" x14ac:dyDescent="0.2">
      <c r="A160" s="2">
        <f t="shared" si="8"/>
        <v>139</v>
      </c>
      <c r="B160" s="3" t="s">
        <v>62</v>
      </c>
      <c r="C160" s="42">
        <v>219</v>
      </c>
      <c r="D160" s="43">
        <v>18</v>
      </c>
      <c r="E160" s="2" t="s">
        <v>32</v>
      </c>
      <c r="F160" s="2" t="s">
        <v>23</v>
      </c>
      <c r="G160" s="3" t="s">
        <v>409</v>
      </c>
      <c r="H160" s="4" t="s">
        <v>410</v>
      </c>
      <c r="I160" s="5">
        <v>35800</v>
      </c>
      <c r="J160" s="108" t="s">
        <v>549</v>
      </c>
      <c r="K160" s="6" t="s">
        <v>630</v>
      </c>
      <c r="L160" s="13" t="s">
        <v>631</v>
      </c>
      <c r="M160" s="52" t="s">
        <v>632</v>
      </c>
      <c r="N160" s="73" t="s">
        <v>545</v>
      </c>
      <c r="O160" s="2">
        <v>8829</v>
      </c>
    </row>
    <row r="161" spans="1:15" ht="25.5" x14ac:dyDescent="0.2">
      <c r="A161" s="2">
        <f t="shared" si="8"/>
        <v>140</v>
      </c>
      <c r="B161" s="3" t="s">
        <v>49</v>
      </c>
      <c r="C161" s="42">
        <v>407</v>
      </c>
      <c r="D161" s="43">
        <v>27</v>
      </c>
      <c r="E161" s="2" t="s">
        <v>22</v>
      </c>
      <c r="F161" s="2" t="s">
        <v>23</v>
      </c>
      <c r="G161" s="3" t="s">
        <v>411</v>
      </c>
      <c r="H161" s="4" t="s">
        <v>412</v>
      </c>
      <c r="I161" s="5">
        <v>34032</v>
      </c>
      <c r="J161" s="108" t="s">
        <v>550</v>
      </c>
      <c r="K161" s="6" t="s">
        <v>634</v>
      </c>
      <c r="L161" s="2" t="s">
        <v>99</v>
      </c>
      <c r="M161" s="52"/>
      <c r="N161" s="73" t="s">
        <v>413</v>
      </c>
      <c r="O161" s="2">
        <v>8898</v>
      </c>
    </row>
    <row r="162" spans="1:15" ht="38.25" x14ac:dyDescent="0.2">
      <c r="A162" s="2">
        <f t="shared" si="8"/>
        <v>141</v>
      </c>
      <c r="B162" s="3" t="s">
        <v>49</v>
      </c>
      <c r="C162" s="42">
        <v>407</v>
      </c>
      <c r="D162" s="43">
        <v>27</v>
      </c>
      <c r="E162" s="2" t="s">
        <v>22</v>
      </c>
      <c r="F162" s="2" t="s">
        <v>23</v>
      </c>
      <c r="G162" s="3" t="s">
        <v>414</v>
      </c>
      <c r="H162" s="4" t="s">
        <v>415</v>
      </c>
      <c r="I162" s="5">
        <v>35919</v>
      </c>
      <c r="J162" s="87" t="s">
        <v>514</v>
      </c>
      <c r="K162" s="6" t="s">
        <v>637</v>
      </c>
      <c r="L162" s="2" t="s">
        <v>99</v>
      </c>
      <c r="M162" s="52"/>
      <c r="N162" s="73" t="s">
        <v>546</v>
      </c>
      <c r="O162" s="2">
        <v>8803</v>
      </c>
    </row>
    <row r="163" spans="1:15" ht="51" customHeight="1" x14ac:dyDescent="0.2">
      <c r="A163" s="2">
        <f t="shared" si="8"/>
        <v>142</v>
      </c>
      <c r="B163" s="3" t="s">
        <v>49</v>
      </c>
      <c r="C163" s="42">
        <v>407</v>
      </c>
      <c r="D163" s="43">
        <v>27</v>
      </c>
      <c r="E163" s="2" t="s">
        <v>22</v>
      </c>
      <c r="F163" s="2" t="s">
        <v>23</v>
      </c>
      <c r="G163" s="3" t="s">
        <v>416</v>
      </c>
      <c r="H163" s="4" t="s">
        <v>417</v>
      </c>
      <c r="I163" s="5">
        <v>33361</v>
      </c>
      <c r="J163" s="108" t="s">
        <v>551</v>
      </c>
      <c r="K163" s="6" t="s">
        <v>641</v>
      </c>
      <c r="L163" s="13" t="s">
        <v>617</v>
      </c>
      <c r="M163" s="53"/>
      <c r="N163" s="73" t="s">
        <v>418</v>
      </c>
      <c r="O163" s="2">
        <v>8898</v>
      </c>
    </row>
    <row r="164" spans="1:15" s="25" customFormat="1" x14ac:dyDescent="0.25">
      <c r="A164" s="8"/>
      <c r="B164" s="36"/>
      <c r="C164" s="7"/>
      <c r="E164" s="8"/>
      <c r="F164" s="8"/>
      <c r="H164" s="8"/>
      <c r="I164" s="8"/>
      <c r="J164" s="8"/>
      <c r="K164" s="8"/>
      <c r="L164" s="8"/>
      <c r="M164" s="8"/>
    </row>
    <row r="165" spans="1:15" s="25" customFormat="1" x14ac:dyDescent="0.25">
      <c r="A165" s="8"/>
      <c r="B165" s="36"/>
      <c r="C165" s="7"/>
      <c r="E165" s="8"/>
      <c r="F165" s="8"/>
      <c r="H165" s="8"/>
      <c r="I165" s="8"/>
      <c r="J165" s="8"/>
      <c r="K165" s="8"/>
      <c r="L165" s="8"/>
      <c r="M165" s="8"/>
    </row>
    <row r="166" spans="1:15" s="25" customFormat="1" ht="22.5" customHeight="1" x14ac:dyDescent="0.25">
      <c r="A166" s="8"/>
      <c r="B166" s="36"/>
      <c r="C166" s="7"/>
      <c r="E166" s="8"/>
      <c r="F166" s="8"/>
      <c r="H166" s="8"/>
      <c r="I166" s="8"/>
      <c r="J166" s="8"/>
      <c r="K166" s="8"/>
      <c r="L166" s="8"/>
      <c r="M166" s="8"/>
      <c r="O166" s="161" t="s">
        <v>688</v>
      </c>
    </row>
    <row r="167" spans="1:15" s="25" customFormat="1" x14ac:dyDescent="0.25">
      <c r="A167" s="8"/>
      <c r="B167" s="36"/>
      <c r="C167" s="7"/>
      <c r="E167" s="8"/>
      <c r="F167" s="8"/>
      <c r="H167" s="8"/>
      <c r="I167" s="8"/>
      <c r="J167" s="8"/>
      <c r="K167" s="8"/>
      <c r="L167" s="8"/>
      <c r="M167" s="8"/>
    </row>
    <row r="168" spans="1:15" s="25" customFormat="1" x14ac:dyDescent="0.25">
      <c r="A168" s="8"/>
      <c r="B168" s="36"/>
      <c r="C168" s="7"/>
      <c r="E168" s="8"/>
      <c r="F168" s="8"/>
      <c r="H168" s="8"/>
      <c r="I168" s="8"/>
      <c r="J168" s="8"/>
      <c r="K168" s="8"/>
      <c r="L168" s="8"/>
      <c r="M168" s="8"/>
    </row>
    <row r="169" spans="1:15" s="25" customFormat="1" x14ac:dyDescent="0.25">
      <c r="A169" s="8"/>
      <c r="B169" s="36"/>
      <c r="C169" s="7"/>
      <c r="E169" s="8"/>
      <c r="F169" s="8"/>
      <c r="H169" s="8"/>
      <c r="I169" s="8"/>
      <c r="J169" s="8"/>
      <c r="K169" s="8"/>
      <c r="L169" s="8"/>
      <c r="M169" s="8"/>
    </row>
    <row r="170" spans="1:15" s="25" customFormat="1" x14ac:dyDescent="0.25">
      <c r="A170" s="8"/>
      <c r="B170" s="36"/>
      <c r="C170" s="7"/>
      <c r="E170" s="8"/>
      <c r="F170" s="8"/>
      <c r="H170" s="8"/>
      <c r="I170" s="8"/>
      <c r="J170" s="8"/>
      <c r="K170" s="8"/>
      <c r="L170" s="8"/>
      <c r="M170" s="8"/>
    </row>
    <row r="171" spans="1:15" s="25" customFormat="1" x14ac:dyDescent="0.25">
      <c r="A171" s="8"/>
      <c r="B171" s="36"/>
      <c r="C171" s="7"/>
      <c r="E171" s="8"/>
      <c r="F171" s="8"/>
      <c r="H171" s="8"/>
      <c r="I171" s="8"/>
      <c r="J171" s="8"/>
      <c r="K171" s="8"/>
      <c r="L171" s="8"/>
      <c r="M171" s="8"/>
    </row>
    <row r="172" spans="1:15" s="25" customFormat="1" x14ac:dyDescent="0.25">
      <c r="A172" s="8"/>
      <c r="B172" s="36"/>
      <c r="C172" s="7"/>
      <c r="E172" s="8"/>
      <c r="F172" s="8"/>
      <c r="H172" s="8"/>
      <c r="I172" s="8"/>
      <c r="J172" s="8"/>
      <c r="K172" s="8"/>
      <c r="L172" s="8"/>
      <c r="M172" s="8"/>
    </row>
    <row r="173" spans="1:15" s="25" customFormat="1" x14ac:dyDescent="0.25">
      <c r="A173" s="8"/>
      <c r="B173" s="36"/>
      <c r="C173" s="7"/>
      <c r="E173" s="8"/>
      <c r="F173" s="8"/>
      <c r="H173" s="8"/>
      <c r="I173" s="8"/>
      <c r="J173" s="8"/>
      <c r="K173" s="8"/>
      <c r="L173" s="8"/>
      <c r="M173" s="8"/>
    </row>
    <row r="174" spans="1:15" s="25" customFormat="1" x14ac:dyDescent="0.25">
      <c r="A174" s="8"/>
      <c r="B174" s="36"/>
      <c r="C174" s="7"/>
      <c r="E174" s="8"/>
      <c r="F174" s="8"/>
      <c r="H174" s="8"/>
      <c r="I174" s="8"/>
      <c r="J174" s="8"/>
      <c r="K174" s="8"/>
      <c r="L174" s="8"/>
      <c r="M174" s="8"/>
    </row>
    <row r="175" spans="1:15" s="25" customFormat="1" x14ac:dyDescent="0.25">
      <c r="A175" s="8"/>
      <c r="B175" s="36"/>
      <c r="C175" s="7"/>
      <c r="E175" s="8"/>
      <c r="F175" s="8"/>
      <c r="H175" s="8"/>
      <c r="I175" s="8"/>
      <c r="J175" s="8"/>
      <c r="K175" s="8"/>
      <c r="L175" s="8"/>
      <c r="M175" s="8"/>
    </row>
    <row r="176" spans="1:15" s="25" customFormat="1" x14ac:dyDescent="0.25">
      <c r="A176" s="8"/>
      <c r="B176" s="36"/>
      <c r="C176" s="7"/>
      <c r="E176" s="8"/>
      <c r="F176" s="8"/>
      <c r="H176" s="8"/>
      <c r="I176" s="8"/>
      <c r="J176" s="8"/>
      <c r="K176" s="8"/>
      <c r="L176" s="8"/>
      <c r="M176" s="8"/>
    </row>
    <row r="177" spans="1:13" s="25" customFormat="1" x14ac:dyDescent="0.25">
      <c r="A177" s="8"/>
      <c r="B177" s="36"/>
      <c r="C177" s="7"/>
      <c r="E177" s="8"/>
      <c r="F177" s="8"/>
      <c r="H177" s="8"/>
      <c r="I177" s="8"/>
      <c r="J177" s="8"/>
      <c r="K177" s="8"/>
      <c r="L177" s="8"/>
      <c r="M177" s="8"/>
    </row>
    <row r="178" spans="1:13" s="25" customFormat="1" x14ac:dyDescent="0.25">
      <c r="A178" s="8"/>
      <c r="B178" s="36"/>
      <c r="C178" s="7"/>
      <c r="E178" s="8"/>
      <c r="F178" s="8"/>
      <c r="H178" s="8"/>
      <c r="I178" s="8"/>
      <c r="J178" s="8"/>
      <c r="K178" s="8"/>
      <c r="L178" s="8"/>
      <c r="M178" s="8"/>
    </row>
    <row r="179" spans="1:13" s="25" customFormat="1" x14ac:dyDescent="0.25">
      <c r="A179" s="8"/>
      <c r="B179" s="36"/>
      <c r="C179" s="7"/>
      <c r="E179" s="8"/>
      <c r="F179" s="8"/>
      <c r="H179" s="8"/>
      <c r="I179" s="8"/>
      <c r="J179" s="8"/>
      <c r="K179" s="8"/>
      <c r="L179" s="8"/>
      <c r="M179" s="8"/>
    </row>
    <row r="180" spans="1:13" s="25" customFormat="1" x14ac:dyDescent="0.25">
      <c r="A180" s="8"/>
      <c r="B180" s="36"/>
      <c r="C180" s="7"/>
      <c r="E180" s="8"/>
      <c r="F180" s="8"/>
      <c r="H180" s="8"/>
      <c r="I180" s="8"/>
      <c r="J180" s="8"/>
      <c r="K180" s="8"/>
      <c r="L180" s="8"/>
      <c r="M180" s="8"/>
    </row>
    <row r="181" spans="1:13" s="25" customFormat="1" x14ac:dyDescent="0.25">
      <c r="A181" s="8"/>
      <c r="B181" s="36"/>
      <c r="C181" s="7"/>
      <c r="E181" s="8"/>
      <c r="F181" s="8"/>
      <c r="H181" s="8"/>
      <c r="I181" s="8"/>
      <c r="J181" s="8"/>
      <c r="K181" s="8"/>
      <c r="L181" s="8"/>
      <c r="M181" s="8"/>
    </row>
    <row r="182" spans="1:13" s="25" customFormat="1" x14ac:dyDescent="0.25">
      <c r="A182" s="8"/>
      <c r="B182" s="36"/>
      <c r="C182" s="7"/>
      <c r="E182" s="8"/>
      <c r="F182" s="8"/>
      <c r="H182" s="8"/>
      <c r="I182" s="8"/>
      <c r="J182" s="8"/>
      <c r="K182" s="8"/>
      <c r="L182" s="8"/>
      <c r="M182" s="8"/>
    </row>
    <row r="183" spans="1:13" s="25" customFormat="1" x14ac:dyDescent="0.25">
      <c r="A183" s="8"/>
      <c r="B183" s="36"/>
      <c r="C183" s="7"/>
      <c r="E183" s="8"/>
      <c r="F183" s="8"/>
      <c r="H183" s="8"/>
      <c r="I183" s="8"/>
      <c r="J183" s="8"/>
      <c r="K183" s="8"/>
      <c r="L183" s="8"/>
      <c r="M183" s="8"/>
    </row>
    <row r="184" spans="1:13" s="25" customFormat="1" x14ac:dyDescent="0.25">
      <c r="A184" s="8"/>
      <c r="B184" s="36"/>
      <c r="C184" s="7"/>
      <c r="E184" s="8"/>
      <c r="F184" s="8"/>
      <c r="H184" s="8"/>
      <c r="I184" s="8"/>
      <c r="J184" s="8"/>
      <c r="K184" s="8"/>
      <c r="L184" s="8"/>
      <c r="M184" s="8"/>
    </row>
    <row r="185" spans="1:13" s="25" customFormat="1" x14ac:dyDescent="0.25">
      <c r="A185" s="8"/>
      <c r="B185" s="36"/>
      <c r="C185" s="7"/>
      <c r="E185" s="8"/>
      <c r="F185" s="8"/>
      <c r="H185" s="8"/>
      <c r="I185" s="8"/>
      <c r="J185" s="8"/>
      <c r="K185" s="8"/>
      <c r="L185" s="8"/>
      <c r="M185" s="8"/>
    </row>
    <row r="186" spans="1:13" s="25" customFormat="1" x14ac:dyDescent="0.25">
      <c r="A186" s="8"/>
      <c r="B186" s="36"/>
      <c r="C186" s="7"/>
      <c r="E186" s="8"/>
      <c r="F186" s="8"/>
      <c r="H186" s="8"/>
      <c r="I186" s="8"/>
      <c r="J186" s="8"/>
      <c r="K186" s="8"/>
      <c r="L186" s="8"/>
      <c r="M186" s="8"/>
    </row>
    <row r="187" spans="1:13" s="25" customFormat="1" x14ac:dyDescent="0.25">
      <c r="A187" s="8"/>
      <c r="B187" s="36"/>
      <c r="C187" s="7"/>
      <c r="E187" s="8"/>
      <c r="F187" s="8"/>
      <c r="H187" s="8"/>
      <c r="I187" s="8"/>
      <c r="J187" s="8"/>
      <c r="K187" s="8"/>
      <c r="L187" s="8"/>
      <c r="M187" s="8"/>
    </row>
    <row r="188" spans="1:13" s="25" customFormat="1" x14ac:dyDescent="0.25">
      <c r="A188" s="8"/>
      <c r="B188" s="36"/>
      <c r="C188" s="7"/>
      <c r="E188" s="8"/>
      <c r="F188" s="8"/>
      <c r="H188" s="8"/>
      <c r="I188" s="8"/>
      <c r="J188" s="8"/>
      <c r="K188" s="8"/>
      <c r="L188" s="8"/>
      <c r="M188" s="8"/>
    </row>
    <row r="189" spans="1:13" s="25" customFormat="1" x14ac:dyDescent="0.25">
      <c r="A189" s="8"/>
      <c r="B189" s="36"/>
      <c r="C189" s="7"/>
      <c r="E189" s="8"/>
      <c r="F189" s="8"/>
      <c r="H189" s="8"/>
      <c r="I189" s="8"/>
      <c r="J189" s="8"/>
      <c r="K189" s="8"/>
      <c r="L189" s="8"/>
      <c r="M189" s="8"/>
    </row>
    <row r="190" spans="1:13" s="25" customFormat="1" x14ac:dyDescent="0.25">
      <c r="A190" s="8"/>
      <c r="B190" s="36"/>
      <c r="C190" s="7"/>
      <c r="E190" s="8"/>
      <c r="F190" s="8"/>
      <c r="H190" s="8"/>
      <c r="I190" s="8"/>
      <c r="J190" s="8"/>
      <c r="K190" s="8"/>
      <c r="L190" s="8"/>
      <c r="M190" s="8"/>
    </row>
    <row r="191" spans="1:13" s="25" customFormat="1" x14ac:dyDescent="0.25">
      <c r="A191" s="8"/>
      <c r="B191" s="36"/>
      <c r="C191" s="7"/>
      <c r="E191" s="8"/>
      <c r="F191" s="8"/>
      <c r="H191" s="8"/>
      <c r="I191" s="8"/>
      <c r="J191" s="8"/>
      <c r="K191" s="8"/>
      <c r="L191" s="8"/>
      <c r="M191" s="8"/>
    </row>
    <row r="192" spans="1:13" s="25" customFormat="1" x14ac:dyDescent="0.25">
      <c r="A192" s="8"/>
      <c r="B192" s="36"/>
      <c r="C192" s="7"/>
      <c r="E192" s="8"/>
      <c r="F192" s="8"/>
      <c r="H192" s="8"/>
      <c r="I192" s="8"/>
      <c r="J192" s="8"/>
      <c r="K192" s="8"/>
      <c r="L192" s="8"/>
      <c r="M192" s="8"/>
    </row>
    <row r="193" spans="1:13" s="25" customFormat="1" x14ac:dyDescent="0.25">
      <c r="A193" s="8"/>
      <c r="B193" s="36"/>
      <c r="C193" s="7"/>
      <c r="E193" s="8"/>
      <c r="F193" s="8"/>
      <c r="H193" s="8"/>
      <c r="I193" s="8"/>
      <c r="J193" s="8"/>
      <c r="K193" s="8"/>
      <c r="L193" s="8"/>
      <c r="M193" s="8"/>
    </row>
    <row r="194" spans="1:13" s="25" customFormat="1" x14ac:dyDescent="0.25">
      <c r="A194" s="8"/>
      <c r="B194" s="36"/>
      <c r="C194" s="7"/>
      <c r="E194" s="8"/>
      <c r="F194" s="8"/>
      <c r="H194" s="8"/>
      <c r="I194" s="8"/>
      <c r="J194" s="8"/>
      <c r="K194" s="8"/>
      <c r="L194" s="8"/>
      <c r="M194" s="8"/>
    </row>
    <row r="195" spans="1:13" s="25" customFormat="1" x14ac:dyDescent="0.25">
      <c r="A195" s="8"/>
      <c r="B195" s="36"/>
      <c r="C195" s="7"/>
      <c r="E195" s="8"/>
      <c r="F195" s="8"/>
      <c r="H195" s="8"/>
      <c r="I195" s="8"/>
      <c r="J195" s="8"/>
      <c r="K195" s="8"/>
      <c r="L195" s="8"/>
      <c r="M195" s="8"/>
    </row>
    <row r="196" spans="1:13" s="25" customFormat="1" x14ac:dyDescent="0.25">
      <c r="A196" s="8"/>
      <c r="B196" s="36"/>
      <c r="C196" s="7"/>
      <c r="E196" s="8"/>
      <c r="F196" s="8"/>
      <c r="H196" s="8"/>
      <c r="I196" s="8"/>
      <c r="J196" s="8"/>
      <c r="K196" s="8"/>
      <c r="L196" s="8"/>
      <c r="M196" s="8"/>
    </row>
    <row r="197" spans="1:13" s="25" customFormat="1" x14ac:dyDescent="0.25">
      <c r="A197" s="8"/>
      <c r="B197" s="36"/>
      <c r="C197" s="7"/>
      <c r="E197" s="8"/>
      <c r="F197" s="8"/>
      <c r="H197" s="8"/>
      <c r="I197" s="8"/>
      <c r="J197" s="8"/>
      <c r="K197" s="8"/>
      <c r="L197" s="8"/>
      <c r="M197" s="8"/>
    </row>
    <row r="198" spans="1:13" s="25" customFormat="1" x14ac:dyDescent="0.25">
      <c r="A198" s="8"/>
      <c r="B198" s="36"/>
      <c r="C198" s="7"/>
      <c r="E198" s="8"/>
      <c r="F198" s="8"/>
      <c r="H198" s="8"/>
      <c r="I198" s="8"/>
      <c r="J198" s="8"/>
      <c r="K198" s="8"/>
      <c r="L198" s="8"/>
      <c r="M198" s="8"/>
    </row>
    <row r="199" spans="1:13" s="25" customFormat="1" x14ac:dyDescent="0.25">
      <c r="A199" s="8"/>
      <c r="B199" s="36"/>
      <c r="C199" s="7"/>
      <c r="E199" s="8"/>
      <c r="F199" s="8"/>
      <c r="H199" s="8"/>
      <c r="I199" s="8"/>
      <c r="J199" s="8"/>
      <c r="K199" s="8"/>
      <c r="L199" s="8"/>
      <c r="M199" s="8"/>
    </row>
    <row r="200" spans="1:13" s="25" customFormat="1" x14ac:dyDescent="0.25">
      <c r="A200" s="8"/>
      <c r="B200" s="36"/>
      <c r="C200" s="7"/>
      <c r="E200" s="8"/>
      <c r="F200" s="8"/>
      <c r="H200" s="8"/>
      <c r="I200" s="8"/>
      <c r="J200" s="8"/>
      <c r="K200" s="8"/>
      <c r="L200" s="8"/>
      <c r="M200" s="8"/>
    </row>
    <row r="201" spans="1:13" s="25" customFormat="1" x14ac:dyDescent="0.25">
      <c r="A201" s="8"/>
      <c r="B201" s="36"/>
      <c r="C201" s="7"/>
      <c r="E201" s="8"/>
      <c r="F201" s="8"/>
      <c r="H201" s="8"/>
      <c r="I201" s="8"/>
      <c r="J201" s="8"/>
      <c r="K201" s="8"/>
      <c r="L201" s="8"/>
      <c r="M201" s="8"/>
    </row>
    <row r="202" spans="1:13" s="25" customFormat="1" x14ac:dyDescent="0.25">
      <c r="A202" s="8"/>
      <c r="B202" s="36"/>
      <c r="C202" s="7"/>
      <c r="E202" s="8"/>
      <c r="F202" s="8"/>
      <c r="H202" s="8"/>
      <c r="I202" s="8"/>
      <c r="J202" s="8"/>
      <c r="K202" s="8"/>
      <c r="L202" s="8"/>
      <c r="M202" s="8"/>
    </row>
    <row r="203" spans="1:13" s="25" customFormat="1" x14ac:dyDescent="0.25">
      <c r="A203" s="8"/>
      <c r="B203" s="36"/>
      <c r="C203" s="7"/>
      <c r="E203" s="8"/>
      <c r="F203" s="8"/>
      <c r="H203" s="8"/>
      <c r="I203" s="8"/>
      <c r="J203" s="8"/>
      <c r="K203" s="8"/>
      <c r="L203" s="8"/>
      <c r="M203" s="8"/>
    </row>
    <row r="204" spans="1:13" s="25" customFormat="1" x14ac:dyDescent="0.25">
      <c r="A204" s="8"/>
      <c r="B204" s="36"/>
      <c r="C204" s="7"/>
      <c r="E204" s="8"/>
      <c r="F204" s="8"/>
      <c r="H204" s="8"/>
      <c r="I204" s="8"/>
      <c r="J204" s="8"/>
      <c r="K204" s="8"/>
      <c r="L204" s="8"/>
      <c r="M204" s="8"/>
    </row>
    <row r="205" spans="1:13" s="25" customFormat="1" x14ac:dyDescent="0.25">
      <c r="A205" s="8"/>
      <c r="B205" s="36"/>
      <c r="C205" s="7"/>
      <c r="E205" s="8"/>
      <c r="F205" s="8"/>
      <c r="H205" s="8"/>
      <c r="I205" s="8"/>
      <c r="J205" s="8"/>
      <c r="K205" s="8"/>
      <c r="L205" s="8"/>
      <c r="M205" s="8"/>
    </row>
    <row r="206" spans="1:13" s="25" customFormat="1" x14ac:dyDescent="0.25">
      <c r="A206" s="8"/>
      <c r="B206" s="36"/>
      <c r="C206" s="7"/>
      <c r="E206" s="8"/>
      <c r="F206" s="8"/>
      <c r="H206" s="8"/>
      <c r="I206" s="8"/>
      <c r="J206" s="8"/>
      <c r="K206" s="8"/>
      <c r="L206" s="8"/>
      <c r="M206" s="8"/>
    </row>
    <row r="207" spans="1:13" s="25" customFormat="1" x14ac:dyDescent="0.25">
      <c r="A207" s="8"/>
      <c r="B207" s="36"/>
      <c r="C207" s="7"/>
      <c r="E207" s="8"/>
      <c r="F207" s="8"/>
      <c r="H207" s="8"/>
      <c r="I207" s="8"/>
      <c r="J207" s="8"/>
      <c r="K207" s="8"/>
      <c r="L207" s="8"/>
      <c r="M207" s="8"/>
    </row>
    <row r="208" spans="1:13" s="25" customFormat="1" x14ac:dyDescent="0.25">
      <c r="A208" s="8"/>
      <c r="B208" s="36"/>
      <c r="C208" s="7"/>
      <c r="E208" s="8"/>
      <c r="F208" s="8"/>
      <c r="H208" s="8"/>
      <c r="I208" s="8"/>
      <c r="J208" s="8"/>
      <c r="K208" s="8"/>
      <c r="L208" s="8"/>
      <c r="M208" s="8"/>
    </row>
    <row r="209" spans="1:13" s="25" customFormat="1" x14ac:dyDescent="0.25">
      <c r="A209" s="8"/>
      <c r="B209" s="36"/>
      <c r="C209" s="7"/>
      <c r="E209" s="8"/>
      <c r="F209" s="8"/>
      <c r="H209" s="8"/>
      <c r="I209" s="8"/>
      <c r="J209" s="8"/>
      <c r="K209" s="8"/>
      <c r="L209" s="8"/>
      <c r="M209" s="8"/>
    </row>
    <row r="210" spans="1:13" s="25" customFormat="1" x14ac:dyDescent="0.25">
      <c r="A210" s="8"/>
      <c r="B210" s="36"/>
      <c r="C210" s="7"/>
      <c r="E210" s="8"/>
      <c r="F210" s="8"/>
      <c r="H210" s="8"/>
      <c r="I210" s="8"/>
      <c r="J210" s="8"/>
      <c r="K210" s="8"/>
      <c r="L210" s="8"/>
      <c r="M210" s="8"/>
    </row>
    <row r="211" spans="1:13" s="25" customFormat="1" x14ac:dyDescent="0.25">
      <c r="A211" s="8"/>
      <c r="B211" s="36"/>
      <c r="C211" s="7"/>
      <c r="E211" s="8"/>
      <c r="F211" s="8"/>
      <c r="H211" s="8"/>
      <c r="I211" s="8"/>
      <c r="J211" s="8"/>
      <c r="K211" s="8"/>
      <c r="L211" s="8"/>
      <c r="M211" s="8"/>
    </row>
    <row r="212" spans="1:13" s="25" customFormat="1" x14ac:dyDescent="0.25">
      <c r="A212" s="8"/>
      <c r="B212" s="36"/>
      <c r="C212" s="7"/>
      <c r="E212" s="8"/>
      <c r="F212" s="8"/>
      <c r="H212" s="8"/>
      <c r="I212" s="8"/>
      <c r="J212" s="8"/>
      <c r="K212" s="8"/>
      <c r="L212" s="8"/>
      <c r="M212" s="8"/>
    </row>
    <row r="213" spans="1:13" s="25" customFormat="1" x14ac:dyDescent="0.25">
      <c r="A213" s="8"/>
      <c r="B213" s="36"/>
      <c r="C213" s="7"/>
      <c r="E213" s="8"/>
      <c r="F213" s="8"/>
      <c r="H213" s="8"/>
      <c r="I213" s="8"/>
      <c r="J213" s="8"/>
      <c r="K213" s="8"/>
      <c r="L213" s="8"/>
      <c r="M213" s="8"/>
    </row>
    <row r="214" spans="1:13" s="25" customFormat="1" x14ac:dyDescent="0.25">
      <c r="A214" s="8"/>
      <c r="B214" s="36"/>
      <c r="C214" s="7"/>
      <c r="E214" s="8"/>
      <c r="F214" s="8"/>
      <c r="H214" s="8"/>
      <c r="I214" s="8"/>
      <c r="J214" s="8"/>
      <c r="K214" s="8"/>
      <c r="L214" s="8"/>
      <c r="M214" s="8"/>
    </row>
    <row r="215" spans="1:13" s="25" customFormat="1" x14ac:dyDescent="0.25">
      <c r="A215" s="8"/>
      <c r="B215" s="36"/>
      <c r="C215" s="7"/>
      <c r="E215" s="8"/>
      <c r="F215" s="8"/>
      <c r="H215" s="8"/>
      <c r="I215" s="8"/>
      <c r="J215" s="8"/>
      <c r="K215" s="8"/>
      <c r="L215" s="8"/>
      <c r="M215" s="8"/>
    </row>
    <row r="216" spans="1:13" s="25" customFormat="1" x14ac:dyDescent="0.25">
      <c r="A216" s="8"/>
      <c r="B216" s="36"/>
      <c r="C216" s="7"/>
      <c r="E216" s="8"/>
      <c r="F216" s="8"/>
      <c r="H216" s="8"/>
      <c r="I216" s="8"/>
      <c r="J216" s="8"/>
      <c r="K216" s="8"/>
      <c r="L216" s="8"/>
      <c r="M216" s="8"/>
    </row>
    <row r="217" spans="1:13" s="25" customFormat="1" x14ac:dyDescent="0.25">
      <c r="A217" s="8"/>
      <c r="B217" s="36"/>
      <c r="C217" s="7"/>
      <c r="E217" s="8"/>
      <c r="F217" s="8"/>
      <c r="H217" s="8"/>
      <c r="I217" s="8"/>
      <c r="J217" s="8"/>
      <c r="K217" s="8"/>
      <c r="L217" s="8"/>
      <c r="M217" s="8"/>
    </row>
    <row r="218" spans="1:13" s="25" customFormat="1" x14ac:dyDescent="0.25">
      <c r="A218" s="8"/>
      <c r="B218" s="36"/>
      <c r="C218" s="7"/>
      <c r="E218" s="8"/>
      <c r="F218" s="8"/>
      <c r="H218" s="8"/>
      <c r="I218" s="8"/>
      <c r="J218" s="8"/>
      <c r="K218" s="8"/>
      <c r="L218" s="8"/>
      <c r="M218" s="8"/>
    </row>
    <row r="219" spans="1:13" s="25" customFormat="1" x14ac:dyDescent="0.25">
      <c r="A219" s="8"/>
      <c r="B219" s="36"/>
      <c r="C219" s="7"/>
      <c r="E219" s="8"/>
      <c r="F219" s="8"/>
      <c r="H219" s="8"/>
      <c r="I219" s="8"/>
      <c r="J219" s="8"/>
      <c r="K219" s="8"/>
      <c r="L219" s="8"/>
      <c r="M219" s="8"/>
    </row>
    <row r="220" spans="1:13" s="25" customFormat="1" x14ac:dyDescent="0.25">
      <c r="A220" s="8"/>
      <c r="B220" s="36"/>
      <c r="C220" s="7"/>
      <c r="E220" s="8"/>
      <c r="F220" s="8"/>
      <c r="H220" s="8"/>
      <c r="I220" s="8"/>
      <c r="J220" s="8"/>
      <c r="K220" s="8"/>
      <c r="L220" s="8"/>
      <c r="M220" s="8"/>
    </row>
    <row r="221" spans="1:13" s="25" customFormat="1" x14ac:dyDescent="0.25">
      <c r="A221" s="8"/>
      <c r="B221" s="36"/>
      <c r="C221" s="7"/>
      <c r="E221" s="8"/>
      <c r="F221" s="8"/>
      <c r="H221" s="8"/>
      <c r="I221" s="8"/>
      <c r="J221" s="8"/>
      <c r="K221" s="8"/>
      <c r="L221" s="8"/>
      <c r="M221" s="8"/>
    </row>
    <row r="222" spans="1:13" s="25" customFormat="1" x14ac:dyDescent="0.25">
      <c r="A222" s="8"/>
      <c r="B222" s="36"/>
      <c r="C222" s="7"/>
      <c r="E222" s="8"/>
      <c r="F222" s="8"/>
      <c r="H222" s="8"/>
      <c r="I222" s="8"/>
      <c r="J222" s="8"/>
      <c r="K222" s="8"/>
      <c r="L222" s="8"/>
      <c r="M222" s="8"/>
    </row>
    <row r="223" spans="1:13" s="25" customFormat="1" x14ac:dyDescent="0.25">
      <c r="A223" s="8"/>
      <c r="B223" s="36"/>
      <c r="C223" s="7"/>
      <c r="E223" s="8"/>
      <c r="F223" s="8"/>
      <c r="H223" s="8"/>
      <c r="I223" s="8"/>
      <c r="J223" s="8"/>
      <c r="K223" s="8"/>
      <c r="L223" s="8"/>
      <c r="M223" s="8"/>
    </row>
    <row r="224" spans="1:13" s="25" customFormat="1" x14ac:dyDescent="0.25">
      <c r="A224" s="8"/>
      <c r="B224" s="36"/>
      <c r="C224" s="7"/>
      <c r="E224" s="8"/>
      <c r="F224" s="8"/>
      <c r="H224" s="8"/>
      <c r="I224" s="8"/>
      <c r="J224" s="8"/>
      <c r="K224" s="8"/>
      <c r="L224" s="8"/>
      <c r="M224" s="8"/>
    </row>
    <row r="225" spans="1:13" s="25" customFormat="1" x14ac:dyDescent="0.25">
      <c r="A225" s="8"/>
      <c r="B225" s="36"/>
      <c r="C225" s="7"/>
      <c r="E225" s="8"/>
      <c r="F225" s="8"/>
      <c r="H225" s="8"/>
      <c r="I225" s="8"/>
      <c r="J225" s="8"/>
      <c r="K225" s="8"/>
      <c r="L225" s="8"/>
      <c r="M225" s="8"/>
    </row>
    <row r="226" spans="1:13" s="25" customFormat="1" x14ac:dyDescent="0.25">
      <c r="A226" s="8"/>
      <c r="B226" s="36"/>
      <c r="C226" s="7"/>
      <c r="E226" s="8"/>
      <c r="F226" s="8"/>
      <c r="H226" s="8"/>
      <c r="I226" s="8"/>
      <c r="J226" s="8"/>
      <c r="K226" s="8"/>
      <c r="L226" s="8"/>
      <c r="M226" s="8"/>
    </row>
    <row r="227" spans="1:13" s="25" customFormat="1" x14ac:dyDescent="0.25">
      <c r="A227" s="8"/>
      <c r="B227" s="36"/>
      <c r="C227" s="7"/>
      <c r="E227" s="8"/>
      <c r="F227" s="8"/>
      <c r="H227" s="8"/>
      <c r="I227" s="8"/>
      <c r="J227" s="8"/>
      <c r="K227" s="8"/>
      <c r="L227" s="8"/>
      <c r="M227" s="8"/>
    </row>
    <row r="228" spans="1:13" s="25" customFormat="1" x14ac:dyDescent="0.25">
      <c r="A228" s="8"/>
      <c r="B228" s="36"/>
      <c r="C228" s="7"/>
      <c r="E228" s="8"/>
      <c r="F228" s="8"/>
      <c r="H228" s="8"/>
      <c r="I228" s="8"/>
      <c r="J228" s="8"/>
      <c r="K228" s="8"/>
      <c r="L228" s="8"/>
      <c r="M228" s="8"/>
    </row>
    <row r="229" spans="1:13" s="25" customFormat="1" x14ac:dyDescent="0.25">
      <c r="A229" s="8"/>
      <c r="B229" s="36"/>
      <c r="C229" s="7"/>
      <c r="E229" s="8"/>
      <c r="F229" s="8"/>
      <c r="H229" s="8"/>
      <c r="I229" s="8"/>
      <c r="J229" s="8"/>
      <c r="K229" s="8"/>
      <c r="L229" s="8"/>
      <c r="M229" s="8"/>
    </row>
    <row r="230" spans="1:13" s="25" customFormat="1" x14ac:dyDescent="0.25">
      <c r="A230" s="8"/>
      <c r="B230" s="36"/>
      <c r="C230" s="7"/>
      <c r="E230" s="8"/>
      <c r="F230" s="8"/>
      <c r="H230" s="8"/>
      <c r="I230" s="8"/>
      <c r="J230" s="8"/>
      <c r="K230" s="8"/>
      <c r="L230" s="8"/>
      <c r="M230" s="8"/>
    </row>
    <row r="231" spans="1:13" s="25" customFormat="1" x14ac:dyDescent="0.25">
      <c r="A231" s="8"/>
      <c r="B231" s="36"/>
      <c r="C231" s="7"/>
      <c r="E231" s="8"/>
      <c r="F231" s="8"/>
      <c r="H231" s="8"/>
      <c r="I231" s="8"/>
      <c r="J231" s="8"/>
      <c r="K231" s="8"/>
      <c r="L231" s="8"/>
      <c r="M231" s="8"/>
    </row>
    <row r="232" spans="1:13" s="25" customFormat="1" x14ac:dyDescent="0.25">
      <c r="A232" s="8"/>
      <c r="B232" s="36"/>
      <c r="C232" s="7"/>
      <c r="E232" s="8"/>
      <c r="F232" s="8"/>
      <c r="H232" s="8"/>
      <c r="I232" s="8"/>
      <c r="J232" s="8"/>
      <c r="K232" s="8"/>
      <c r="L232" s="8"/>
      <c r="M232" s="8"/>
    </row>
    <row r="233" spans="1:13" s="25" customFormat="1" x14ac:dyDescent="0.25">
      <c r="A233" s="8"/>
      <c r="B233" s="36"/>
      <c r="C233" s="7"/>
      <c r="E233" s="8"/>
      <c r="F233" s="8"/>
      <c r="H233" s="8"/>
      <c r="I233" s="8"/>
      <c r="J233" s="8"/>
      <c r="K233" s="8"/>
      <c r="L233" s="8"/>
      <c r="M233" s="8"/>
    </row>
    <row r="234" spans="1:13" s="25" customFormat="1" x14ac:dyDescent="0.25">
      <c r="A234" s="8"/>
      <c r="B234" s="36"/>
      <c r="C234" s="7"/>
      <c r="E234" s="8"/>
      <c r="F234" s="8"/>
      <c r="H234" s="8"/>
      <c r="I234" s="8"/>
      <c r="J234" s="8"/>
      <c r="K234" s="8"/>
      <c r="L234" s="8"/>
      <c r="M234" s="8"/>
    </row>
    <row r="235" spans="1:13" s="25" customFormat="1" x14ac:dyDescent="0.25">
      <c r="A235" s="8"/>
      <c r="B235" s="36"/>
      <c r="C235" s="7"/>
      <c r="E235" s="8"/>
      <c r="F235" s="8"/>
      <c r="H235" s="8"/>
      <c r="I235" s="8"/>
      <c r="J235" s="8"/>
      <c r="K235" s="8"/>
      <c r="L235" s="8"/>
      <c r="M235" s="8"/>
    </row>
    <row r="236" spans="1:13" s="25" customFormat="1" x14ac:dyDescent="0.25">
      <c r="A236" s="8"/>
      <c r="B236" s="36"/>
      <c r="C236" s="7"/>
      <c r="E236" s="8"/>
      <c r="F236" s="8"/>
      <c r="H236" s="8"/>
      <c r="I236" s="8"/>
      <c r="J236" s="8"/>
      <c r="K236" s="8"/>
      <c r="L236" s="8"/>
      <c r="M236" s="8"/>
    </row>
    <row r="237" spans="1:13" s="25" customFormat="1" x14ac:dyDescent="0.25">
      <c r="A237" s="8"/>
      <c r="B237" s="36"/>
      <c r="C237" s="7"/>
      <c r="E237" s="8"/>
      <c r="F237" s="8"/>
      <c r="H237" s="8"/>
      <c r="I237" s="8"/>
      <c r="J237" s="8"/>
      <c r="K237" s="8"/>
      <c r="L237" s="8"/>
      <c r="M237" s="8"/>
    </row>
    <row r="238" spans="1:13" s="25" customFormat="1" x14ac:dyDescent="0.25">
      <c r="A238" s="8"/>
      <c r="B238" s="36"/>
      <c r="C238" s="7"/>
      <c r="E238" s="8"/>
      <c r="F238" s="8"/>
      <c r="H238" s="8"/>
      <c r="I238" s="8"/>
      <c r="J238" s="8"/>
      <c r="K238" s="8"/>
      <c r="L238" s="8"/>
      <c r="M238" s="8"/>
    </row>
    <row r="239" spans="1:13" s="25" customFormat="1" x14ac:dyDescent="0.25">
      <c r="A239" s="8"/>
      <c r="B239" s="36"/>
      <c r="C239" s="7"/>
      <c r="E239" s="8"/>
      <c r="F239" s="8"/>
      <c r="H239" s="8"/>
      <c r="I239" s="8"/>
      <c r="J239" s="8"/>
      <c r="K239" s="8"/>
      <c r="L239" s="8"/>
      <c r="M239" s="8"/>
    </row>
    <row r="240" spans="1:13" s="25" customFormat="1" x14ac:dyDescent="0.25">
      <c r="A240" s="8"/>
      <c r="B240" s="36"/>
      <c r="C240" s="7"/>
      <c r="E240" s="8"/>
      <c r="F240" s="8"/>
      <c r="H240" s="8"/>
      <c r="I240" s="8"/>
      <c r="J240" s="8"/>
      <c r="K240" s="8"/>
      <c r="L240" s="8"/>
      <c r="M240" s="8"/>
    </row>
    <row r="241" spans="1:13" s="25" customFormat="1" x14ac:dyDescent="0.25">
      <c r="A241" s="8"/>
      <c r="B241" s="36"/>
      <c r="C241" s="7"/>
      <c r="E241" s="8"/>
      <c r="F241" s="8"/>
      <c r="H241" s="8"/>
      <c r="I241" s="8"/>
      <c r="J241" s="8"/>
      <c r="K241" s="8"/>
      <c r="L241" s="8"/>
      <c r="M241" s="8"/>
    </row>
    <row r="242" spans="1:13" s="25" customFormat="1" x14ac:dyDescent="0.25">
      <c r="A242" s="8"/>
      <c r="B242" s="36"/>
      <c r="C242" s="7"/>
      <c r="E242" s="8"/>
      <c r="F242" s="8"/>
      <c r="H242" s="8"/>
      <c r="I242" s="8"/>
      <c r="J242" s="8"/>
      <c r="K242" s="8"/>
      <c r="L242" s="8"/>
      <c r="M242" s="8"/>
    </row>
    <row r="243" spans="1:13" s="25" customFormat="1" x14ac:dyDescent="0.25">
      <c r="A243" s="8"/>
      <c r="B243" s="36"/>
      <c r="C243" s="7"/>
      <c r="E243" s="8"/>
      <c r="F243" s="8"/>
      <c r="H243" s="8"/>
      <c r="I243" s="8"/>
      <c r="J243" s="8"/>
      <c r="K243" s="8"/>
      <c r="L243" s="8"/>
      <c r="M243" s="8"/>
    </row>
    <row r="244" spans="1:13" s="25" customFormat="1" x14ac:dyDescent="0.25">
      <c r="A244" s="8"/>
      <c r="B244" s="36"/>
      <c r="C244" s="7"/>
      <c r="E244" s="8"/>
      <c r="F244" s="8"/>
      <c r="H244" s="8"/>
      <c r="I244" s="8"/>
      <c r="J244" s="8"/>
      <c r="K244" s="8"/>
      <c r="L244" s="8"/>
      <c r="M244" s="8"/>
    </row>
    <row r="245" spans="1:13" s="25" customFormat="1" x14ac:dyDescent="0.25">
      <c r="A245" s="8"/>
      <c r="B245" s="36"/>
      <c r="C245" s="7"/>
      <c r="E245" s="8"/>
      <c r="F245" s="8"/>
      <c r="H245" s="8"/>
      <c r="I245" s="8"/>
      <c r="J245" s="8"/>
      <c r="K245" s="8"/>
      <c r="L245" s="8"/>
      <c r="M245" s="8"/>
    </row>
    <row r="246" spans="1:13" s="25" customFormat="1" x14ac:dyDescent="0.25">
      <c r="A246" s="8"/>
      <c r="B246" s="36"/>
      <c r="C246" s="7"/>
      <c r="E246" s="8"/>
      <c r="F246" s="8"/>
      <c r="H246" s="8"/>
      <c r="I246" s="8"/>
      <c r="J246" s="8"/>
      <c r="K246" s="8"/>
      <c r="L246" s="8"/>
      <c r="M246" s="8"/>
    </row>
    <row r="247" spans="1:13" s="25" customFormat="1" x14ac:dyDescent="0.25">
      <c r="A247" s="8"/>
      <c r="B247" s="36"/>
      <c r="C247" s="7"/>
      <c r="E247" s="8"/>
      <c r="F247" s="8"/>
      <c r="H247" s="8"/>
      <c r="I247" s="8"/>
      <c r="J247" s="8"/>
      <c r="K247" s="8"/>
      <c r="L247" s="8"/>
      <c r="M247" s="8"/>
    </row>
    <row r="248" spans="1:13" s="25" customFormat="1" x14ac:dyDescent="0.25">
      <c r="A248" s="8"/>
      <c r="B248" s="36"/>
      <c r="C248" s="7"/>
      <c r="E248" s="8"/>
      <c r="F248" s="8"/>
      <c r="H248" s="8"/>
      <c r="I248" s="8"/>
      <c r="J248" s="8"/>
      <c r="K248" s="8"/>
      <c r="L248" s="8"/>
      <c r="M248" s="8"/>
    </row>
    <row r="249" spans="1:13" s="25" customFormat="1" x14ac:dyDescent="0.25">
      <c r="A249" s="8"/>
      <c r="B249" s="36"/>
      <c r="C249" s="7"/>
      <c r="E249" s="8"/>
      <c r="F249" s="8"/>
      <c r="H249" s="8"/>
      <c r="I249" s="8"/>
      <c r="J249" s="8"/>
      <c r="K249" s="8"/>
      <c r="L249" s="8"/>
      <c r="M249" s="8"/>
    </row>
    <row r="250" spans="1:13" s="25" customFormat="1" x14ac:dyDescent="0.25">
      <c r="A250" s="8"/>
      <c r="B250" s="36"/>
      <c r="C250" s="7"/>
      <c r="E250" s="8"/>
      <c r="F250" s="8"/>
      <c r="H250" s="8"/>
      <c r="I250" s="8"/>
      <c r="J250" s="8"/>
      <c r="K250" s="8"/>
      <c r="L250" s="8"/>
      <c r="M250" s="8"/>
    </row>
    <row r="251" spans="1:13" s="25" customFormat="1" x14ac:dyDescent="0.25">
      <c r="A251" s="8"/>
      <c r="B251" s="36"/>
      <c r="C251" s="7"/>
      <c r="E251" s="8"/>
      <c r="F251" s="8"/>
      <c r="H251" s="8"/>
      <c r="I251" s="8"/>
      <c r="J251" s="8"/>
      <c r="K251" s="8"/>
      <c r="L251" s="8"/>
      <c r="M251" s="8"/>
    </row>
    <row r="252" spans="1:13" s="25" customFormat="1" x14ac:dyDescent="0.25">
      <c r="A252" s="8"/>
      <c r="B252" s="36"/>
      <c r="C252" s="7"/>
      <c r="E252" s="8"/>
      <c r="F252" s="8"/>
      <c r="H252" s="8"/>
      <c r="I252" s="8"/>
      <c r="J252" s="8"/>
      <c r="K252" s="8"/>
      <c r="L252" s="8"/>
      <c r="M252" s="8"/>
    </row>
    <row r="253" spans="1:13" s="25" customFormat="1" x14ac:dyDescent="0.25">
      <c r="A253" s="8"/>
      <c r="B253" s="36"/>
      <c r="C253" s="7"/>
      <c r="E253" s="8"/>
      <c r="F253" s="8"/>
      <c r="H253" s="8"/>
      <c r="I253" s="8"/>
      <c r="J253" s="8"/>
      <c r="K253" s="8"/>
      <c r="L253" s="8"/>
      <c r="M253" s="8"/>
    </row>
    <row r="254" spans="1:13" s="25" customFormat="1" x14ac:dyDescent="0.25">
      <c r="A254" s="8"/>
      <c r="B254" s="36"/>
      <c r="C254" s="7"/>
      <c r="E254" s="8"/>
      <c r="F254" s="8"/>
      <c r="H254" s="8"/>
      <c r="I254" s="8"/>
      <c r="J254" s="8"/>
      <c r="K254" s="8"/>
      <c r="L254" s="8"/>
      <c r="M254" s="8"/>
    </row>
    <row r="255" spans="1:13" s="25" customFormat="1" x14ac:dyDescent="0.25">
      <c r="A255" s="8"/>
      <c r="B255" s="36"/>
      <c r="C255" s="7"/>
      <c r="E255" s="8"/>
      <c r="F255" s="8"/>
      <c r="H255" s="8"/>
      <c r="I255" s="8"/>
      <c r="J255" s="8"/>
      <c r="K255" s="8"/>
      <c r="L255" s="8"/>
      <c r="M255" s="8"/>
    </row>
    <row r="256" spans="1:13" s="25" customFormat="1" x14ac:dyDescent="0.25">
      <c r="A256" s="8"/>
      <c r="B256" s="36"/>
      <c r="C256" s="7"/>
      <c r="E256" s="8"/>
      <c r="F256" s="8"/>
      <c r="H256" s="8"/>
      <c r="I256" s="8"/>
      <c r="J256" s="8"/>
      <c r="K256" s="8"/>
      <c r="L256" s="8"/>
      <c r="M256" s="8"/>
    </row>
    <row r="257" spans="1:13" s="25" customFormat="1" x14ac:dyDescent="0.25">
      <c r="A257" s="8"/>
      <c r="B257" s="36"/>
      <c r="C257" s="7"/>
      <c r="E257" s="8"/>
      <c r="F257" s="8"/>
      <c r="H257" s="8"/>
      <c r="I257" s="8"/>
      <c r="J257" s="8"/>
      <c r="K257" s="8"/>
      <c r="L257" s="8"/>
      <c r="M257" s="8"/>
    </row>
    <row r="258" spans="1:13" s="25" customFormat="1" x14ac:dyDescent="0.25">
      <c r="A258" s="8"/>
      <c r="B258" s="36"/>
      <c r="C258" s="7"/>
      <c r="E258" s="8"/>
      <c r="F258" s="8"/>
      <c r="H258" s="8"/>
      <c r="I258" s="8"/>
      <c r="J258" s="8"/>
      <c r="K258" s="8"/>
      <c r="L258" s="8"/>
      <c r="M258" s="8"/>
    </row>
    <row r="259" spans="1:13" s="25" customFormat="1" x14ac:dyDescent="0.25">
      <c r="A259" s="8"/>
      <c r="B259" s="36"/>
      <c r="C259" s="7"/>
      <c r="E259" s="8"/>
      <c r="F259" s="8"/>
      <c r="H259" s="8"/>
      <c r="I259" s="8"/>
      <c r="J259" s="8"/>
      <c r="K259" s="8"/>
      <c r="L259" s="8"/>
      <c r="M259" s="8"/>
    </row>
    <row r="260" spans="1:13" s="25" customFormat="1" x14ac:dyDescent="0.25">
      <c r="A260" s="8"/>
      <c r="B260" s="36"/>
      <c r="C260" s="7"/>
      <c r="E260" s="8"/>
      <c r="F260" s="8"/>
      <c r="H260" s="8"/>
      <c r="I260" s="8"/>
      <c r="J260" s="8"/>
      <c r="K260" s="8"/>
      <c r="L260" s="8"/>
      <c r="M260" s="8"/>
    </row>
    <row r="261" spans="1:13" s="25" customFormat="1" x14ac:dyDescent="0.25">
      <c r="A261" s="8"/>
      <c r="B261" s="36"/>
      <c r="C261" s="7"/>
      <c r="E261" s="8"/>
      <c r="F261" s="8"/>
      <c r="H261" s="8"/>
      <c r="I261" s="8"/>
      <c r="J261" s="8"/>
      <c r="K261" s="8"/>
      <c r="L261" s="8"/>
      <c r="M261" s="8"/>
    </row>
    <row r="262" spans="1:13" s="25" customFormat="1" x14ac:dyDescent="0.25">
      <c r="A262" s="8"/>
      <c r="B262" s="36"/>
      <c r="C262" s="7"/>
      <c r="E262" s="8"/>
      <c r="F262" s="8"/>
      <c r="H262" s="8"/>
      <c r="I262" s="8"/>
      <c r="J262" s="8"/>
      <c r="K262" s="8"/>
      <c r="L262" s="8"/>
      <c r="M262" s="8"/>
    </row>
    <row r="263" spans="1:13" s="25" customFormat="1" x14ac:dyDescent="0.25">
      <c r="A263" s="8"/>
      <c r="B263" s="36"/>
      <c r="C263" s="7"/>
      <c r="E263" s="8"/>
      <c r="F263" s="8"/>
      <c r="H263" s="8"/>
      <c r="I263" s="8"/>
      <c r="J263" s="8"/>
      <c r="K263" s="8"/>
      <c r="L263" s="8"/>
      <c r="M263" s="8"/>
    </row>
    <row r="264" spans="1:13" s="25" customFormat="1" x14ac:dyDescent="0.25">
      <c r="A264" s="8"/>
      <c r="B264" s="36"/>
      <c r="C264" s="7"/>
      <c r="E264" s="8"/>
      <c r="F264" s="8"/>
      <c r="H264" s="8"/>
      <c r="I264" s="8"/>
      <c r="J264" s="8"/>
      <c r="K264" s="8"/>
      <c r="L264" s="8"/>
      <c r="M264" s="8"/>
    </row>
    <row r="265" spans="1:13" s="25" customFormat="1" x14ac:dyDescent="0.25">
      <c r="A265" s="8"/>
      <c r="B265" s="36"/>
      <c r="C265" s="7"/>
      <c r="E265" s="8"/>
      <c r="F265" s="8"/>
      <c r="H265" s="8"/>
      <c r="I265" s="8"/>
      <c r="J265" s="8"/>
      <c r="K265" s="8"/>
      <c r="L265" s="8"/>
      <c r="M265" s="8"/>
    </row>
    <row r="266" spans="1:13" s="25" customFormat="1" x14ac:dyDescent="0.25">
      <c r="A266" s="8"/>
      <c r="B266" s="36"/>
      <c r="C266" s="7"/>
      <c r="E266" s="8"/>
      <c r="F266" s="8"/>
      <c r="H266" s="8"/>
      <c r="I266" s="8"/>
      <c r="J266" s="8"/>
      <c r="K266" s="8"/>
      <c r="L266" s="8"/>
      <c r="M266" s="8"/>
    </row>
    <row r="267" spans="1:13" s="25" customFormat="1" x14ac:dyDescent="0.25">
      <c r="A267" s="8"/>
      <c r="B267" s="36"/>
      <c r="C267" s="7"/>
      <c r="E267" s="8"/>
      <c r="F267" s="8"/>
      <c r="H267" s="8"/>
      <c r="I267" s="8"/>
      <c r="J267" s="8"/>
      <c r="K267" s="8"/>
      <c r="L267" s="8"/>
      <c r="M267" s="8"/>
    </row>
    <row r="268" spans="1:13" s="25" customFormat="1" x14ac:dyDescent="0.25">
      <c r="A268" s="8"/>
      <c r="B268" s="36"/>
      <c r="C268" s="7"/>
      <c r="E268" s="8"/>
      <c r="F268" s="8"/>
      <c r="H268" s="8"/>
      <c r="I268" s="8"/>
      <c r="J268" s="8"/>
      <c r="K268" s="8"/>
      <c r="L268" s="8"/>
      <c r="M268" s="8"/>
    </row>
    <row r="269" spans="1:13" s="25" customFormat="1" x14ac:dyDescent="0.25">
      <c r="A269" s="8"/>
      <c r="B269" s="36"/>
      <c r="C269" s="7"/>
      <c r="E269" s="8"/>
      <c r="F269" s="8"/>
      <c r="H269" s="8"/>
      <c r="I269" s="8"/>
      <c r="J269" s="8"/>
      <c r="K269" s="8"/>
      <c r="L269" s="8"/>
      <c r="M269" s="8"/>
    </row>
    <row r="270" spans="1:13" s="25" customFormat="1" x14ac:dyDescent="0.25">
      <c r="A270" s="8"/>
      <c r="B270" s="36"/>
      <c r="C270" s="7"/>
      <c r="E270" s="8"/>
      <c r="F270" s="8"/>
      <c r="H270" s="8"/>
      <c r="I270" s="8"/>
      <c r="J270" s="8"/>
      <c r="K270" s="8"/>
      <c r="L270" s="8"/>
      <c r="M270" s="8"/>
    </row>
    <row r="271" spans="1:13" s="25" customFormat="1" x14ac:dyDescent="0.25">
      <c r="A271" s="8"/>
      <c r="B271" s="36"/>
      <c r="C271" s="7"/>
      <c r="E271" s="8"/>
      <c r="F271" s="8"/>
      <c r="H271" s="8"/>
      <c r="I271" s="8"/>
      <c r="J271" s="8"/>
      <c r="K271" s="8"/>
      <c r="L271" s="8"/>
      <c r="M271" s="8"/>
    </row>
    <row r="272" spans="1:13" s="25" customFormat="1" x14ac:dyDescent="0.25">
      <c r="A272" s="8"/>
      <c r="B272" s="36"/>
      <c r="C272" s="7"/>
      <c r="E272" s="8"/>
      <c r="F272" s="8"/>
      <c r="H272" s="8"/>
      <c r="I272" s="8"/>
      <c r="J272" s="8"/>
      <c r="K272" s="8"/>
      <c r="L272" s="8"/>
      <c r="M272" s="8"/>
    </row>
    <row r="273" spans="1:13" s="25" customFormat="1" x14ac:dyDescent="0.25">
      <c r="A273" s="8"/>
      <c r="B273" s="36"/>
      <c r="C273" s="7"/>
      <c r="E273" s="8"/>
      <c r="F273" s="8"/>
      <c r="H273" s="8"/>
      <c r="I273" s="8"/>
      <c r="J273" s="8"/>
      <c r="K273" s="8"/>
      <c r="L273" s="8"/>
      <c r="M273" s="8"/>
    </row>
    <row r="274" spans="1:13" s="25" customFormat="1" x14ac:dyDescent="0.25">
      <c r="A274" s="8"/>
      <c r="B274" s="36"/>
      <c r="C274" s="7"/>
      <c r="E274" s="8"/>
      <c r="F274" s="8"/>
      <c r="H274" s="8"/>
      <c r="I274" s="8"/>
      <c r="J274" s="8"/>
      <c r="K274" s="8"/>
      <c r="L274" s="8"/>
      <c r="M274" s="8"/>
    </row>
    <row r="275" spans="1:13" s="25" customFormat="1" x14ac:dyDescent="0.25">
      <c r="A275" s="8"/>
      <c r="B275" s="36"/>
      <c r="C275" s="7"/>
      <c r="E275" s="8"/>
      <c r="F275" s="8"/>
      <c r="H275" s="8"/>
      <c r="I275" s="8"/>
      <c r="J275" s="8"/>
      <c r="K275" s="8"/>
      <c r="L275" s="8"/>
      <c r="M275" s="8"/>
    </row>
    <row r="276" spans="1:13" s="25" customFormat="1" x14ac:dyDescent="0.25">
      <c r="A276" s="8"/>
      <c r="B276" s="36"/>
      <c r="C276" s="7"/>
      <c r="E276" s="8"/>
      <c r="F276" s="8"/>
      <c r="H276" s="8"/>
      <c r="I276" s="8"/>
      <c r="J276" s="8"/>
      <c r="K276" s="8"/>
      <c r="L276" s="8"/>
      <c r="M276" s="8"/>
    </row>
    <row r="277" spans="1:13" s="25" customFormat="1" x14ac:dyDescent="0.25">
      <c r="A277" s="8"/>
      <c r="B277" s="36"/>
      <c r="C277" s="7"/>
      <c r="E277" s="8"/>
      <c r="F277" s="8"/>
      <c r="H277" s="8"/>
      <c r="I277" s="8"/>
      <c r="J277" s="8"/>
      <c r="K277" s="8"/>
      <c r="L277" s="8"/>
      <c r="M277" s="8"/>
    </row>
    <row r="278" spans="1:13" s="25" customFormat="1" x14ac:dyDescent="0.25">
      <c r="A278" s="8"/>
      <c r="B278" s="36"/>
      <c r="C278" s="7"/>
      <c r="E278" s="8"/>
      <c r="F278" s="8"/>
      <c r="H278" s="8"/>
      <c r="I278" s="8"/>
      <c r="J278" s="8"/>
      <c r="K278" s="8"/>
      <c r="L278" s="8"/>
      <c r="M278" s="8"/>
    </row>
    <row r="279" spans="1:13" s="25" customFormat="1" x14ac:dyDescent="0.25">
      <c r="A279" s="8"/>
      <c r="B279" s="36"/>
      <c r="C279" s="7"/>
      <c r="E279" s="8"/>
      <c r="F279" s="8"/>
      <c r="H279" s="8"/>
      <c r="I279" s="8"/>
      <c r="J279" s="8"/>
      <c r="K279" s="8"/>
      <c r="L279" s="8"/>
      <c r="M279" s="8"/>
    </row>
    <row r="280" spans="1:13" s="25" customFormat="1" x14ac:dyDescent="0.25">
      <c r="A280" s="8"/>
      <c r="B280" s="36"/>
      <c r="C280" s="7"/>
      <c r="E280" s="8"/>
      <c r="F280" s="8"/>
      <c r="H280" s="8"/>
      <c r="I280" s="8"/>
      <c r="J280" s="8"/>
      <c r="K280" s="8"/>
      <c r="L280" s="8"/>
      <c r="M280" s="8"/>
    </row>
    <row r="281" spans="1:13" s="25" customFormat="1" x14ac:dyDescent="0.25">
      <c r="A281" s="8"/>
      <c r="B281" s="36"/>
      <c r="C281" s="7"/>
      <c r="E281" s="8"/>
      <c r="F281" s="8"/>
      <c r="H281" s="8"/>
      <c r="I281" s="8"/>
      <c r="J281" s="8"/>
      <c r="K281" s="8"/>
      <c r="L281" s="8"/>
      <c r="M281" s="8"/>
    </row>
    <row r="282" spans="1:13" s="25" customFormat="1" x14ac:dyDescent="0.25">
      <c r="A282" s="8"/>
      <c r="B282" s="36"/>
      <c r="C282" s="7"/>
      <c r="E282" s="8"/>
      <c r="F282" s="8"/>
      <c r="H282" s="8"/>
      <c r="I282" s="8"/>
      <c r="J282" s="8"/>
      <c r="K282" s="8"/>
      <c r="L282" s="8"/>
      <c r="M282" s="8"/>
    </row>
    <row r="283" spans="1:13" s="25" customFormat="1" x14ac:dyDescent="0.25">
      <c r="A283" s="8"/>
      <c r="B283" s="36"/>
      <c r="C283" s="7"/>
      <c r="E283" s="8"/>
      <c r="F283" s="8"/>
      <c r="H283" s="8"/>
      <c r="I283" s="8"/>
      <c r="J283" s="8"/>
      <c r="K283" s="8"/>
      <c r="L283" s="8"/>
      <c r="M283" s="8"/>
    </row>
    <row r="284" spans="1:13" s="25" customFormat="1" x14ac:dyDescent="0.25">
      <c r="A284" s="8"/>
      <c r="B284" s="36"/>
      <c r="C284" s="7"/>
      <c r="E284" s="8"/>
      <c r="F284" s="8"/>
      <c r="H284" s="8"/>
      <c r="I284" s="8"/>
      <c r="J284" s="8"/>
      <c r="K284" s="8"/>
      <c r="L284" s="8"/>
      <c r="M284" s="8"/>
    </row>
    <row r="285" spans="1:13" s="25" customFormat="1" x14ac:dyDescent="0.25">
      <c r="A285" s="8"/>
      <c r="B285" s="36"/>
      <c r="C285" s="7"/>
      <c r="E285" s="8"/>
      <c r="F285" s="8"/>
      <c r="H285" s="8"/>
      <c r="I285" s="8"/>
      <c r="J285" s="8"/>
      <c r="K285" s="8"/>
      <c r="L285" s="8"/>
      <c r="M285" s="8"/>
    </row>
    <row r="286" spans="1:13" s="25" customFormat="1" x14ac:dyDescent="0.25">
      <c r="A286" s="8"/>
      <c r="B286" s="36"/>
      <c r="C286" s="7"/>
      <c r="E286" s="8"/>
      <c r="F286" s="8"/>
      <c r="H286" s="8"/>
      <c r="I286" s="8"/>
      <c r="J286" s="8"/>
      <c r="K286" s="8"/>
      <c r="L286" s="8"/>
      <c r="M286" s="8"/>
    </row>
    <row r="287" spans="1:13" s="25" customFormat="1" x14ac:dyDescent="0.25">
      <c r="A287" s="8"/>
      <c r="B287" s="36"/>
      <c r="C287" s="7"/>
      <c r="E287" s="8"/>
      <c r="F287" s="8"/>
      <c r="H287" s="8"/>
      <c r="I287" s="8"/>
      <c r="J287" s="8"/>
      <c r="K287" s="8"/>
      <c r="L287" s="8"/>
      <c r="M287" s="8"/>
    </row>
    <row r="288" spans="1:13" s="25" customFormat="1" x14ac:dyDescent="0.25">
      <c r="A288" s="8"/>
      <c r="B288" s="36"/>
      <c r="C288" s="7"/>
      <c r="E288" s="8"/>
      <c r="F288" s="8"/>
      <c r="H288" s="8"/>
      <c r="I288" s="8"/>
      <c r="J288" s="8"/>
      <c r="K288" s="8"/>
      <c r="L288" s="8"/>
      <c r="M288" s="8"/>
    </row>
    <row r="289" spans="1:13" s="25" customFormat="1" x14ac:dyDescent="0.25">
      <c r="A289" s="8"/>
      <c r="B289" s="36"/>
      <c r="C289" s="7"/>
      <c r="E289" s="8"/>
      <c r="F289" s="8"/>
      <c r="H289" s="8"/>
      <c r="I289" s="8"/>
      <c r="J289" s="8"/>
      <c r="K289" s="8"/>
      <c r="L289" s="8"/>
      <c r="M289" s="8"/>
    </row>
    <row r="290" spans="1:13" s="25" customFormat="1" x14ac:dyDescent="0.25">
      <c r="A290" s="8"/>
      <c r="B290" s="36"/>
      <c r="C290" s="7"/>
      <c r="E290" s="8"/>
      <c r="F290" s="8"/>
      <c r="H290" s="8"/>
      <c r="I290" s="8"/>
      <c r="J290" s="8"/>
      <c r="K290" s="8"/>
      <c r="L290" s="8"/>
      <c r="M290" s="8"/>
    </row>
    <row r="291" spans="1:13" s="25" customFormat="1" x14ac:dyDescent="0.25">
      <c r="A291" s="8"/>
      <c r="B291" s="36"/>
      <c r="C291" s="7"/>
      <c r="E291" s="8"/>
      <c r="F291" s="8"/>
      <c r="H291" s="8"/>
      <c r="I291" s="8"/>
      <c r="J291" s="8"/>
      <c r="K291" s="8"/>
      <c r="L291" s="8"/>
      <c r="M291" s="8"/>
    </row>
  </sheetData>
  <hyperlinks>
    <hyperlink ref="N98" r:id="rId1"/>
    <hyperlink ref="N109" r:id="rId2"/>
    <hyperlink ref="N71" r:id="rId3"/>
    <hyperlink ref="N119" r:id="rId4"/>
    <hyperlink ref="N134" r:id="rId5"/>
    <hyperlink ref="N149" r:id="rId6"/>
    <hyperlink ref="N56" r:id="rId7"/>
    <hyperlink ref="N14" r:id="rId8"/>
    <hyperlink ref="N65" r:id="rId9"/>
    <hyperlink ref="N123" r:id="rId10"/>
    <hyperlink ref="N13" r:id="rId11"/>
    <hyperlink ref="N148" r:id="rId12"/>
    <hyperlink ref="N4" r:id="rId13"/>
    <hyperlink ref="N16" r:id="rId14"/>
    <hyperlink ref="N30" r:id="rId15"/>
    <hyperlink ref="N44" r:id="rId16"/>
    <hyperlink ref="N97" r:id="rId17"/>
    <hyperlink ref="N84" r:id="rId18"/>
    <hyperlink ref="N115" r:id="rId19"/>
    <hyperlink ref="N122" r:id="rId20"/>
    <hyperlink ref="N157" r:id="rId21"/>
    <hyperlink ref="N22" r:id="rId22"/>
    <hyperlink ref="N43" r:id="rId23"/>
    <hyperlink ref="N74" r:id="rId24"/>
    <hyperlink ref="N20" r:id="rId25"/>
    <hyperlink ref="N28" r:id="rId26"/>
    <hyperlink ref="N82" r:id="rId27"/>
    <hyperlink ref="N3" r:id="rId28"/>
    <hyperlink ref="N140" r:id="rId29"/>
    <hyperlink ref="N159" r:id="rId30"/>
    <hyperlink ref="N104" r:id="rId31"/>
    <hyperlink ref="N62" r:id="rId32"/>
    <hyperlink ref="N151" r:id="rId33"/>
    <hyperlink ref="N12" r:id="rId34"/>
    <hyperlink ref="N17" r:id="rId35"/>
    <hyperlink ref="N24" r:id="rId36"/>
    <hyperlink ref="N53" r:id="rId37"/>
    <hyperlink ref="N58" r:id="rId38"/>
    <hyperlink ref="N60" r:id="rId39"/>
  </hyperlinks>
  <pageMargins left="0.70866141732283472" right="0.70866141732283472" top="0.74803149606299213" bottom="0.74803149606299213" header="0.31496062992125984" footer="0.31496062992125984"/>
  <pageSetup paperSize="5" orientation="landscape" r:id="rId40"/>
  <legacyDrawing r:id="rId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</vt:lpstr>
      <vt:lpstr>FEBRERO!Títulos_a_imprimir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FREDY.NINO</dc:creator>
  <cp:lastModifiedBy>DEISY.SOLER</cp:lastModifiedBy>
  <cp:lastPrinted>2016-03-30T22:55:24Z</cp:lastPrinted>
  <dcterms:created xsi:type="dcterms:W3CDTF">2016-01-21T20:08:23Z</dcterms:created>
  <dcterms:modified xsi:type="dcterms:W3CDTF">2017-03-09T20:50:44Z</dcterms:modified>
</cp:coreProperties>
</file>